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bt.local\Worc\UserData\bbuckley\Documents\"/>
    </mc:Choice>
  </mc:AlternateContent>
  <xr:revisionPtr revIDLastSave="0" documentId="8_{4DD38057-C7CE-4C1F-94DA-AA830991C717}" xr6:coauthVersionLast="47" xr6:coauthVersionMax="47" xr10:uidLastSave="{00000000-0000-0000-0000-000000000000}"/>
  <bookViews>
    <workbookView xWindow="-108" yWindow="-108" windowWidth="23256" windowHeight="14016" firstSheet="12" activeTab="19" xr2:uid="{00000000-000D-0000-FFFF-FFFF00000000}"/>
  </bookViews>
  <sheets>
    <sheet name="GR42F" sheetId="1" r:id="rId1"/>
    <sheet name="GR64F" sheetId="5" r:id="rId2"/>
    <sheet name="PI64" sheetId="6" r:id="rId3"/>
    <sheet name="TE64" sheetId="7" r:id="rId4"/>
    <sheet name="TE42" sheetId="8" r:id="rId5"/>
    <sheet name="LR64" sheetId="9" r:id="rId6"/>
    <sheet name="MD642R" sheetId="10" r:id="rId7"/>
    <sheet name="MD742R" sheetId="11" r:id="rId8"/>
    <sheet name="LR64RBE" sheetId="12" r:id="rId9"/>
    <sheet name="MDE742R" sheetId="13" r:id="rId10"/>
    <sheet name="MDE642R" sheetId="14" r:id="rId11"/>
    <sheet name="MACK WARRANTY" sheetId="15" r:id="rId12"/>
    <sheet name="FTR" sheetId="16" r:id="rId13"/>
    <sheet name="FVR" sheetId="17" r:id="rId14"/>
    <sheet name="FVR derate" sheetId="18" r:id="rId15"/>
    <sheet name="NRR" sheetId="19" r:id="rId16"/>
    <sheet name="NRR CREW" sheetId="20" r:id="rId17"/>
    <sheet name="NRR GAS" sheetId="21" r:id="rId18"/>
    <sheet name="NRR GAS CREW" sheetId="23" r:id="rId19"/>
    <sheet name="BODY OPTIONS" sheetId="25" r:id="rId20"/>
    <sheet name="Sheet20" sheetId="24" r:id="rId21"/>
    <sheet name="Rental" sheetId="3" r:id="rId22"/>
    <sheet name="Late Model &amp; Used Inventory" sheetId="4" r:id="rId23"/>
  </sheets>
  <definedNames>
    <definedName name="_xlnm.Print_Area" localSheetId="0">GR42F!$A$1:$G$31</definedName>
    <definedName name="_xlnm.Print_Area" localSheetId="21">Rental!$A$1:$H$25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68" i="25" l="1"/>
  <c r="G1867" i="25"/>
  <c r="G1866" i="25"/>
  <c r="G1865" i="25"/>
  <c r="G1864" i="25"/>
  <c r="G1863" i="25"/>
  <c r="G1862" i="25"/>
  <c r="G1861" i="25"/>
  <c r="G1860" i="25"/>
  <c r="G1859" i="25"/>
  <c r="G1858" i="25"/>
  <c r="G1857" i="25"/>
  <c r="G1856" i="25"/>
  <c r="G1855" i="25"/>
  <c r="G1854" i="25"/>
  <c r="G1853" i="25"/>
  <c r="G1852" i="25"/>
  <c r="G1851" i="25"/>
  <c r="G1850" i="25"/>
  <c r="G1849" i="25"/>
  <c r="G1848" i="25"/>
  <c r="G1847" i="25"/>
  <c r="G1846" i="25"/>
  <c r="G1845" i="25"/>
  <c r="G1844" i="25"/>
  <c r="G1843" i="25"/>
  <c r="G1842" i="25"/>
  <c r="G1841" i="25"/>
  <c r="G1840" i="25"/>
  <c r="G1839" i="25"/>
  <c r="G1838" i="25"/>
  <c r="G1837" i="25"/>
  <c r="G1836" i="25"/>
  <c r="G1835" i="25"/>
  <c r="G1834" i="25"/>
  <c r="G1833" i="25"/>
  <c r="G1832" i="25"/>
  <c r="G1831" i="25"/>
  <c r="G1830" i="25"/>
  <c r="G1829" i="25"/>
  <c r="G1828" i="25"/>
  <c r="G1827" i="25"/>
  <c r="G1826" i="25"/>
  <c r="G1825" i="25"/>
  <c r="G1824" i="25"/>
  <c r="G1823" i="25"/>
  <c r="G1822" i="25"/>
  <c r="G1821" i="25"/>
  <c r="G1820" i="25"/>
  <c r="G1819" i="25"/>
  <c r="G1818" i="25"/>
  <c r="G1817" i="25"/>
  <c r="G1816" i="25"/>
  <c r="G1815" i="25"/>
  <c r="G1814" i="25"/>
  <c r="G1813" i="25"/>
  <c r="G1812" i="25"/>
  <c r="G1811" i="25"/>
  <c r="G1810" i="25"/>
  <c r="G1809" i="25"/>
  <c r="G1808" i="25"/>
  <c r="G1807" i="25"/>
  <c r="G1806" i="25"/>
  <c r="G1805" i="25"/>
  <c r="G1804" i="25"/>
  <c r="G1803" i="25"/>
  <c r="G1802" i="25"/>
  <c r="G1801" i="25"/>
  <c r="G1800" i="25"/>
  <c r="G1799" i="25"/>
  <c r="G1798" i="25"/>
  <c r="G1797" i="25"/>
  <c r="G1796" i="25"/>
  <c r="G1795" i="25"/>
  <c r="G1794" i="25"/>
  <c r="G1793" i="25"/>
  <c r="G1792" i="25"/>
  <c r="G1791" i="25"/>
  <c r="G1790" i="25"/>
  <c r="G1789" i="25"/>
  <c r="G1788" i="25"/>
  <c r="G1787" i="25"/>
  <c r="G1786" i="25"/>
  <c r="G1785" i="25"/>
  <c r="G1784" i="25"/>
  <c r="G1783" i="25"/>
  <c r="G1782" i="25"/>
  <c r="G1781" i="25"/>
  <c r="G1780" i="25"/>
  <c r="G1779" i="25"/>
  <c r="G1778" i="25"/>
  <c r="G1777" i="25"/>
  <c r="G1776" i="25"/>
  <c r="G1775" i="25"/>
  <c r="G1774" i="25"/>
  <c r="G1773" i="25"/>
  <c r="G1772" i="25"/>
  <c r="G1771" i="25"/>
  <c r="G1770" i="25"/>
  <c r="G1769" i="25"/>
  <c r="G1768" i="25"/>
  <c r="G1767" i="25"/>
  <c r="G1766" i="25"/>
  <c r="G1764" i="25"/>
  <c r="G1762" i="25"/>
  <c r="G1761" i="25"/>
  <c r="G1760" i="25"/>
  <c r="G1759" i="25"/>
  <c r="G1758" i="25"/>
  <c r="G1757" i="25"/>
  <c r="G1756" i="25"/>
  <c r="G1755" i="25"/>
  <c r="G1753" i="25"/>
  <c r="G1751" i="25"/>
  <c r="G1750" i="25"/>
  <c r="G1749" i="25"/>
  <c r="G1748" i="25"/>
  <c r="G1747" i="25"/>
  <c r="G1746" i="25"/>
  <c r="G1745" i="25"/>
  <c r="G1744" i="25"/>
  <c r="G1743" i="25"/>
  <c r="G1742" i="25"/>
  <c r="G1741" i="25"/>
  <c r="G1740" i="25"/>
  <c r="G1739" i="25"/>
  <c r="G1737" i="25"/>
  <c r="G1736" i="25"/>
  <c r="G1735" i="25"/>
  <c r="G1734" i="25"/>
  <c r="G1733" i="25"/>
  <c r="G1732" i="25"/>
  <c r="G1731" i="25"/>
  <c r="G1730" i="25"/>
  <c r="G1729" i="25"/>
  <c r="G1728" i="25"/>
  <c r="G1727" i="25"/>
  <c r="G1725" i="25"/>
  <c r="G1724" i="25"/>
  <c r="G1723" i="25"/>
  <c r="G1722" i="25"/>
  <c r="G1721" i="25"/>
  <c r="G1720" i="25"/>
  <c r="G1718" i="25"/>
  <c r="G1717" i="25"/>
  <c r="G1716" i="25"/>
  <c r="G1715" i="25"/>
  <c r="G1714" i="25"/>
  <c r="G1712" i="25"/>
  <c r="G1711" i="25"/>
  <c r="G1710" i="25"/>
  <c r="G1709" i="25"/>
  <c r="G1708" i="25"/>
  <c r="G1707" i="25"/>
  <c r="G1706" i="25"/>
  <c r="G1705" i="25"/>
  <c r="G1704" i="25"/>
  <c r="G1703" i="25"/>
  <c r="G1701" i="25"/>
  <c r="G1700" i="25"/>
  <c r="G1699" i="25"/>
  <c r="G1697" i="25"/>
  <c r="G1696" i="25"/>
  <c r="G1695" i="25"/>
  <c r="G1694" i="25"/>
  <c r="G1693" i="25"/>
  <c r="G1691" i="25"/>
  <c r="G1690" i="25"/>
  <c r="G1689" i="25"/>
  <c r="G1688" i="25"/>
  <c r="G1687" i="25"/>
  <c r="G1686" i="25"/>
  <c r="G1685" i="25"/>
  <c r="G1684" i="25"/>
  <c r="I1681" i="25"/>
  <c r="I1680" i="25"/>
  <c r="I1679" i="25"/>
  <c r="I1678" i="25"/>
  <c r="I1677" i="25"/>
  <c r="I1661" i="25"/>
  <c r="I1659" i="25"/>
  <c r="I1658" i="25"/>
  <c r="I1657" i="25"/>
  <c r="I1656" i="25"/>
  <c r="I1654" i="25"/>
  <c r="I1653" i="25"/>
  <c r="I1652" i="25"/>
  <c r="I1651" i="25"/>
  <c r="I1650" i="25"/>
  <c r="I1649" i="25"/>
  <c r="I1607" i="25"/>
  <c r="I1606" i="25"/>
  <c r="I1605" i="25"/>
  <c r="I1604" i="25"/>
  <c r="I1603" i="25"/>
  <c r="I1602" i="25"/>
  <c r="I1601" i="25"/>
  <c r="I1600" i="25"/>
  <c r="I1599" i="25"/>
  <c r="I1598" i="25"/>
  <c r="I1597" i="25"/>
  <c r="I1596" i="25"/>
  <c r="I1595" i="25"/>
  <c r="I1582" i="25"/>
  <c r="I1576" i="25"/>
  <c r="I1575" i="25"/>
  <c r="I1574" i="25"/>
  <c r="I1573" i="25"/>
  <c r="I1572" i="25"/>
  <c r="I1567" i="25"/>
  <c r="I1562" i="25"/>
  <c r="I1560" i="25"/>
  <c r="I1558" i="25"/>
  <c r="I1557" i="25"/>
  <c r="I1554" i="25"/>
  <c r="I1544" i="25"/>
  <c r="I1543" i="25"/>
  <c r="I1542" i="25"/>
  <c r="I1541" i="25"/>
  <c r="I1540" i="25"/>
  <c r="I1539" i="25"/>
  <c r="I1538" i="25"/>
  <c r="I1537" i="25"/>
  <c r="I1536" i="25"/>
  <c r="I1535" i="25"/>
  <c r="I1534" i="25"/>
  <c r="I1533" i="25"/>
  <c r="I1532" i="25"/>
  <c r="I1531" i="25"/>
  <c r="I1530" i="25"/>
  <c r="I1529" i="25"/>
  <c r="I1528" i="25"/>
  <c r="I1526" i="25"/>
  <c r="I1525" i="25"/>
  <c r="I1524" i="25"/>
  <c r="I1523" i="25"/>
  <c r="I1522" i="25"/>
  <c r="I1521" i="25"/>
  <c r="I1520" i="25"/>
  <c r="I1519" i="25"/>
  <c r="I1518" i="25"/>
  <c r="I1513" i="25"/>
  <c r="I1512" i="25"/>
  <c r="I1511" i="25"/>
  <c r="I1510" i="25"/>
  <c r="I1509" i="25"/>
  <c r="I1507" i="25"/>
  <c r="I1506" i="25"/>
  <c r="I1505" i="25"/>
  <c r="I1504" i="25"/>
  <c r="I1503" i="25"/>
  <c r="I1502" i="25"/>
  <c r="I1501" i="25"/>
  <c r="I1500" i="25"/>
  <c r="I1499" i="25"/>
  <c r="I1498" i="25"/>
  <c r="I1497" i="25"/>
  <c r="I1493" i="25"/>
  <c r="I1492" i="25"/>
  <c r="I1491" i="25"/>
  <c r="I1490" i="25"/>
  <c r="I1489" i="25"/>
  <c r="I1488" i="25"/>
  <c r="I1487" i="25"/>
  <c r="I1486" i="25"/>
  <c r="I1485" i="25"/>
  <c r="I1484" i="25"/>
  <c r="I1483" i="25"/>
  <c r="I1482" i="25"/>
  <c r="I1481" i="25"/>
  <c r="I1480" i="25"/>
  <c r="I1479" i="25"/>
  <c r="I1478" i="25"/>
  <c r="I1472" i="25"/>
  <c r="I1471" i="25"/>
  <c r="I1470" i="25"/>
  <c r="I1469" i="25"/>
  <c r="I1468" i="25"/>
  <c r="I1467" i="25"/>
  <c r="I1466" i="25"/>
  <c r="I1465" i="25"/>
  <c r="I1464" i="25"/>
  <c r="I1463" i="25"/>
  <c r="I1462" i="25"/>
  <c r="I1461" i="25"/>
  <c r="I1460" i="25"/>
  <c r="I1459" i="25"/>
  <c r="I1420" i="25"/>
  <c r="I1390" i="25"/>
  <c r="I1389" i="25"/>
  <c r="I1387" i="25"/>
  <c r="I1381" i="25"/>
  <c r="I1380" i="25"/>
  <c r="I1379" i="25"/>
  <c r="I1378" i="25"/>
  <c r="I1377" i="25"/>
  <c r="I1374" i="25"/>
  <c r="I1372" i="25"/>
  <c r="I1371" i="25"/>
  <c r="I1370" i="25"/>
  <c r="I1369" i="25"/>
  <c r="I1368" i="25"/>
  <c r="I1367" i="25"/>
  <c r="I1366" i="25"/>
  <c r="I1361" i="25"/>
  <c r="I1360" i="25"/>
  <c r="I1359" i="25"/>
  <c r="I1358" i="25"/>
  <c r="I1356" i="25"/>
  <c r="G1350" i="25"/>
  <c r="G1349" i="25"/>
  <c r="G1348" i="25"/>
  <c r="G1347" i="25"/>
  <c r="G1346" i="25"/>
  <c r="G1345" i="25"/>
  <c r="G1344" i="25"/>
  <c r="G1343" i="25"/>
  <c r="G1342" i="25"/>
  <c r="G1341" i="25"/>
  <c r="G1340" i="25"/>
  <c r="G1339" i="25"/>
  <c r="G1338" i="25"/>
  <c r="G1337" i="25"/>
  <c r="G1336" i="25"/>
  <c r="G1335" i="25"/>
  <c r="G1334" i="25"/>
  <c r="G1333" i="25"/>
  <c r="G1332" i="25"/>
  <c r="G1331" i="25"/>
  <c r="G1330" i="25"/>
  <c r="G1329" i="25"/>
  <c r="G1328" i="25"/>
  <c r="G1327" i="25"/>
  <c r="G1326" i="25"/>
  <c r="G1325" i="25"/>
  <c r="G1324" i="25"/>
  <c r="G1323" i="25"/>
  <c r="G1322" i="25"/>
  <c r="G1321" i="25"/>
  <c r="G1320" i="25"/>
  <c r="G1319" i="25"/>
  <c r="G1318" i="25"/>
  <c r="G1317" i="25"/>
  <c r="G1316" i="25"/>
  <c r="G1315" i="25"/>
  <c r="G1314" i="25"/>
  <c r="G1313" i="25"/>
  <c r="G1312" i="25"/>
  <c r="G1311" i="25"/>
  <c r="G1310" i="25"/>
  <c r="G1309" i="25"/>
  <c r="G1308" i="25"/>
  <c r="G1307" i="25"/>
  <c r="G1306" i="25"/>
  <c r="G1305" i="25"/>
  <c r="G1304" i="25"/>
  <c r="G1303" i="25"/>
  <c r="G1302" i="25"/>
  <c r="G1301" i="25"/>
  <c r="G1300" i="25"/>
  <c r="G1299" i="25"/>
  <c r="G1298" i="25"/>
  <c r="G1297" i="25"/>
  <c r="G1296" i="25"/>
  <c r="G1295" i="25"/>
  <c r="G1294" i="25"/>
  <c r="G1293" i="25"/>
  <c r="G1292" i="25"/>
  <c r="G1291" i="25"/>
  <c r="G1290" i="25"/>
  <c r="G1289" i="25"/>
  <c r="G1288" i="25"/>
  <c r="G1287" i="25"/>
  <c r="G1286" i="25"/>
  <c r="G1285" i="25"/>
  <c r="G1284" i="25"/>
  <c r="G1283" i="25"/>
  <c r="G1282" i="25"/>
  <c r="G1281" i="25"/>
  <c r="G1280" i="25"/>
  <c r="G1279" i="25"/>
  <c r="G1278" i="25"/>
  <c r="G1277" i="25"/>
  <c r="G1276" i="25"/>
  <c r="G1275" i="25"/>
  <c r="G1274" i="25"/>
  <c r="G1273" i="25"/>
  <c r="G1272" i="25"/>
  <c r="G1271" i="25"/>
  <c r="G1270" i="25"/>
  <c r="G1269" i="25"/>
  <c r="G1268" i="25"/>
  <c r="G1267" i="25"/>
  <c r="G1266" i="25"/>
  <c r="G1265" i="25"/>
  <c r="G1264" i="25"/>
  <c r="G1263" i="25"/>
  <c r="G1262" i="25"/>
  <c r="G1261" i="25"/>
  <c r="G1260" i="25"/>
  <c r="G1259" i="25"/>
  <c r="G1258" i="25"/>
  <c r="G1257" i="25"/>
  <c r="G1256" i="25"/>
  <c r="G1255" i="25"/>
  <c r="G1254" i="25"/>
  <c r="G1253" i="25"/>
  <c r="G1252" i="25"/>
  <c r="G1251" i="25"/>
  <c r="G1250" i="25"/>
  <c r="G1249" i="25"/>
  <c r="G1248" i="25"/>
  <c r="G1247" i="25"/>
  <c r="G1246" i="25"/>
  <c r="G1245" i="25"/>
  <c r="G1244" i="25"/>
  <c r="G1243" i="25"/>
  <c r="G1242" i="25"/>
  <c r="G1241" i="25"/>
  <c r="G1240" i="25"/>
  <c r="G1239" i="25"/>
  <c r="G1238" i="25"/>
  <c r="G1237" i="25"/>
  <c r="G1236" i="25"/>
  <c r="G1235" i="25"/>
  <c r="G1234" i="25"/>
  <c r="G1233" i="25"/>
  <c r="G1232" i="25"/>
  <c r="G1231" i="25"/>
  <c r="G1230" i="25"/>
  <c r="G1229" i="25"/>
  <c r="G1228" i="25"/>
  <c r="G1227" i="25"/>
  <c r="G1226" i="25"/>
  <c r="G1225" i="25"/>
  <c r="G1224" i="25"/>
  <c r="G1223" i="25"/>
  <c r="G1222" i="25"/>
  <c r="G1221" i="25"/>
  <c r="G1220" i="25"/>
  <c r="G1219" i="25"/>
  <c r="G1218" i="25"/>
  <c r="G1217" i="25"/>
  <c r="G1216" i="25"/>
  <c r="G1215" i="25"/>
  <c r="G1214" i="25"/>
  <c r="G1213" i="25"/>
  <c r="G1212" i="25"/>
  <c r="G1211" i="25"/>
  <c r="G1210" i="25"/>
  <c r="G1209" i="25"/>
  <c r="G1208" i="25"/>
  <c r="G1207" i="25"/>
  <c r="G1206" i="25"/>
  <c r="G1205" i="25"/>
  <c r="G1204" i="25"/>
  <c r="G1203" i="25"/>
  <c r="G1202" i="25"/>
  <c r="G1201" i="25"/>
  <c r="G1200" i="25"/>
  <c r="G1199" i="25"/>
  <c r="G1198" i="25"/>
  <c r="G1197" i="25"/>
  <c r="G1196" i="25"/>
  <c r="G1195" i="25"/>
  <c r="G1194" i="25"/>
  <c r="G1193" i="25"/>
  <c r="G1192" i="25"/>
  <c r="G1191" i="25"/>
  <c r="G1190" i="25"/>
  <c r="G1189" i="25"/>
  <c r="G1188" i="25"/>
  <c r="G1187" i="25"/>
  <c r="G1186" i="25"/>
  <c r="G1185" i="25"/>
  <c r="G1184" i="25"/>
  <c r="G1183" i="25"/>
  <c r="G1182" i="25"/>
  <c r="G1181" i="25"/>
  <c r="G1180" i="25"/>
  <c r="G1179" i="25"/>
  <c r="G1178" i="25"/>
  <c r="G1177" i="25"/>
  <c r="G1176" i="25"/>
  <c r="G1175" i="25"/>
  <c r="G1174" i="25"/>
  <c r="G1173" i="25"/>
  <c r="G1172" i="25"/>
  <c r="G1171" i="25"/>
  <c r="G1170" i="25"/>
  <c r="G1169" i="25"/>
  <c r="G1168" i="25"/>
  <c r="G1167" i="25"/>
  <c r="G1166" i="25"/>
  <c r="G1165" i="25"/>
  <c r="G1164" i="25"/>
  <c r="G1163" i="25"/>
  <c r="G1162" i="25"/>
  <c r="G1161" i="25"/>
  <c r="G1160" i="25"/>
  <c r="G1159" i="25"/>
  <c r="G1158" i="25"/>
  <c r="G1157" i="25"/>
  <c r="G1156" i="25"/>
  <c r="G1155" i="25"/>
  <c r="G1154" i="25"/>
  <c r="G1153" i="25"/>
  <c r="G1152" i="25"/>
  <c r="G1151" i="25"/>
  <c r="G1150" i="25"/>
  <c r="G1149" i="25"/>
  <c r="G1148" i="25"/>
  <c r="G1147" i="25"/>
  <c r="G1146" i="25"/>
  <c r="G1145" i="25"/>
  <c r="G1144" i="25"/>
  <c r="G1143" i="25"/>
  <c r="G1142" i="25"/>
  <c r="G1141" i="25"/>
  <c r="G1140" i="25"/>
  <c r="G1139" i="25"/>
  <c r="G1138" i="25"/>
  <c r="G1137" i="25"/>
  <c r="G1136" i="25"/>
  <c r="G1135" i="25"/>
  <c r="G1134" i="25"/>
  <c r="G1133" i="25"/>
  <c r="G1132" i="25"/>
  <c r="G1131" i="25"/>
  <c r="G1130" i="25"/>
  <c r="G1129" i="25"/>
  <c r="G1128" i="25"/>
  <c r="G1127" i="25"/>
  <c r="G1126" i="25"/>
  <c r="G1125" i="25"/>
  <c r="G1124" i="25"/>
  <c r="G1123" i="25"/>
  <c r="G1122" i="25"/>
  <c r="G1121" i="25"/>
  <c r="G1120" i="25"/>
  <c r="G1119" i="25"/>
  <c r="G1118" i="25"/>
  <c r="G1117" i="25"/>
  <c r="G1116" i="25"/>
  <c r="G1115" i="25"/>
  <c r="G1114" i="25"/>
  <c r="G1113" i="25"/>
  <c r="G1112" i="25"/>
  <c r="G1111" i="25"/>
  <c r="G1110" i="25"/>
  <c r="G1109" i="25"/>
  <c r="G1108" i="25"/>
  <c r="G1107" i="25"/>
  <c r="G1106" i="25"/>
  <c r="G1105" i="25"/>
  <c r="G1104" i="25"/>
  <c r="G1103" i="25"/>
  <c r="G1102" i="25"/>
  <c r="G1101" i="25"/>
  <c r="G1100" i="25"/>
  <c r="G1099" i="25"/>
  <c r="G1098" i="25"/>
  <c r="G1097" i="25"/>
  <c r="G1096" i="25"/>
  <c r="G1095" i="25"/>
  <c r="G1094" i="25"/>
  <c r="G1093" i="25"/>
  <c r="G1092" i="25"/>
  <c r="G1091" i="25"/>
  <c r="G1090" i="25"/>
  <c r="G1089" i="25"/>
  <c r="G1088" i="25"/>
  <c r="G1087" i="25"/>
  <c r="G1086" i="25"/>
  <c r="G1085" i="25"/>
  <c r="G1084" i="25"/>
  <c r="G1083" i="25"/>
  <c r="G1082" i="25"/>
  <c r="G1081" i="25"/>
  <c r="G1080" i="25"/>
  <c r="G1079" i="25"/>
  <c r="G1078" i="25"/>
  <c r="G1077" i="25"/>
  <c r="G1076" i="25"/>
  <c r="G1075" i="25"/>
  <c r="G1074" i="25"/>
  <c r="G1073" i="25"/>
  <c r="G1072" i="25"/>
  <c r="G1071" i="25"/>
  <c r="G1070" i="25"/>
  <c r="G1069" i="25"/>
  <c r="G1068" i="25"/>
  <c r="G1067" i="25"/>
  <c r="G1066" i="25"/>
  <c r="G1065" i="25"/>
  <c r="G1064" i="25"/>
  <c r="G1063" i="25"/>
  <c r="G1062" i="25"/>
  <c r="G1061" i="25"/>
  <c r="G1060" i="25"/>
  <c r="G1059" i="25"/>
  <c r="G1058" i="25"/>
  <c r="G1057" i="25"/>
  <c r="G1056" i="25"/>
  <c r="G1055" i="25"/>
  <c r="G1054" i="25"/>
  <c r="G1053" i="25"/>
  <c r="G1052" i="25"/>
  <c r="G1051" i="25"/>
  <c r="G1050" i="25"/>
  <c r="G1049" i="25"/>
  <c r="G1048" i="25"/>
  <c r="G1047" i="25"/>
  <c r="G1046" i="25"/>
  <c r="G1045" i="25"/>
  <c r="G1044" i="25"/>
  <c r="G1043" i="25"/>
  <c r="G1042" i="25"/>
  <c r="G1041" i="25"/>
  <c r="G1040" i="25"/>
  <c r="G1039" i="25"/>
  <c r="G1038" i="25"/>
  <c r="G1037" i="25"/>
  <c r="G1036" i="25"/>
  <c r="G1035" i="25"/>
  <c r="G1034" i="25"/>
  <c r="G1033" i="25"/>
  <c r="G1032" i="25"/>
  <c r="G1031" i="25"/>
  <c r="G1030" i="25"/>
  <c r="G1029" i="25"/>
  <c r="G1028" i="25"/>
  <c r="G1027" i="25"/>
  <c r="G1026" i="25"/>
  <c r="G1025" i="25"/>
  <c r="G1024" i="25"/>
  <c r="G1023" i="25"/>
  <c r="G1022" i="25"/>
  <c r="G1021" i="25"/>
  <c r="G1020" i="25"/>
  <c r="G1019" i="25"/>
  <c r="G1018" i="25"/>
  <c r="G1017" i="25"/>
  <c r="G1016" i="25"/>
  <c r="G1015" i="25"/>
  <c r="G1014" i="25"/>
  <c r="G1013" i="25"/>
  <c r="G1012" i="25"/>
  <c r="G1011" i="25"/>
  <c r="G1010" i="25"/>
  <c r="G1009" i="25"/>
  <c r="G1008" i="25"/>
  <c r="G1007" i="25"/>
  <c r="G1006" i="25"/>
  <c r="G1005" i="25"/>
  <c r="G1004" i="25"/>
  <c r="G1003" i="25"/>
  <c r="G1002" i="25"/>
  <c r="G1001" i="25"/>
  <c r="G1000" i="25"/>
  <c r="G999" i="25"/>
  <c r="G998" i="25"/>
  <c r="G997" i="25"/>
  <c r="G996" i="25"/>
  <c r="G995" i="25"/>
  <c r="G994" i="25"/>
  <c r="G993" i="25"/>
  <c r="G992" i="25"/>
  <c r="G991" i="25"/>
  <c r="G990" i="25"/>
  <c r="G989" i="25"/>
  <c r="G988" i="25"/>
  <c r="G987" i="25"/>
  <c r="G986" i="25"/>
  <c r="G985" i="25"/>
  <c r="G984" i="25"/>
  <c r="G983" i="25"/>
  <c r="G982" i="25"/>
  <c r="G981" i="25"/>
  <c r="G980" i="25"/>
  <c r="G979" i="25"/>
  <c r="G978" i="25"/>
  <c r="G977" i="25"/>
  <c r="G976" i="25"/>
  <c r="G975" i="25"/>
  <c r="G974" i="25"/>
  <c r="G973" i="25"/>
  <c r="G972" i="25"/>
  <c r="G971" i="25"/>
  <c r="G970" i="25"/>
  <c r="G969" i="25"/>
  <c r="G968" i="25"/>
  <c r="G967" i="25"/>
  <c r="G966" i="25"/>
  <c r="G965" i="25"/>
  <c r="G964" i="25"/>
  <c r="G963" i="25"/>
  <c r="G962" i="25"/>
  <c r="G961" i="25"/>
  <c r="G960" i="25"/>
  <c r="G959" i="25"/>
  <c r="G958" i="25"/>
  <c r="G957" i="25"/>
  <c r="G956" i="25"/>
  <c r="G955" i="25"/>
  <c r="G954" i="25"/>
  <c r="G953" i="25"/>
  <c r="G952" i="25"/>
  <c r="G951" i="25"/>
  <c r="G950" i="25"/>
  <c r="G949" i="25"/>
  <c r="G948" i="25"/>
  <c r="G947" i="25"/>
  <c r="G946" i="25"/>
  <c r="G945" i="25"/>
  <c r="G944" i="25"/>
  <c r="G943" i="25"/>
  <c r="G942" i="25"/>
  <c r="G941" i="25"/>
  <c r="G940" i="25"/>
  <c r="G939" i="25"/>
  <c r="G938" i="25"/>
  <c r="G937" i="25"/>
  <c r="G936" i="25"/>
  <c r="G935" i="25"/>
  <c r="G934" i="25"/>
  <c r="G933" i="25"/>
  <c r="G932" i="25"/>
  <c r="G931" i="25"/>
  <c r="G930" i="25"/>
  <c r="G929" i="25"/>
  <c r="G928" i="25"/>
  <c r="G927" i="25"/>
  <c r="G926" i="25"/>
  <c r="G925" i="25"/>
  <c r="G924" i="25"/>
  <c r="G923" i="25"/>
  <c r="G922" i="25"/>
  <c r="G921" i="25"/>
  <c r="G920" i="25"/>
  <c r="G919" i="25"/>
  <c r="G918" i="25"/>
  <c r="G917" i="25"/>
  <c r="G916" i="25"/>
  <c r="G915" i="25"/>
  <c r="G914" i="25"/>
  <c r="G913" i="25"/>
  <c r="G912" i="25"/>
  <c r="G911" i="25"/>
  <c r="G910" i="25"/>
  <c r="G909" i="25"/>
  <c r="G908" i="25"/>
  <c r="G907" i="25"/>
  <c r="G906" i="25"/>
  <c r="G905" i="25"/>
  <c r="G904" i="25"/>
  <c r="G903" i="25"/>
  <c r="G902" i="25"/>
  <c r="G901" i="25"/>
  <c r="G900" i="25"/>
  <c r="G899" i="25"/>
  <c r="G898" i="25"/>
  <c r="G897" i="25"/>
  <c r="G896" i="25"/>
  <c r="G895" i="25"/>
  <c r="G894" i="25"/>
  <c r="G893" i="25"/>
  <c r="G892" i="25"/>
  <c r="G891" i="25"/>
  <c r="G890" i="25"/>
  <c r="G889" i="25"/>
  <c r="G888" i="25"/>
  <c r="G887" i="25"/>
  <c r="G886" i="25"/>
  <c r="G885" i="25"/>
  <c r="G884" i="25"/>
  <c r="G883" i="25"/>
  <c r="G882" i="25"/>
  <c r="G881" i="25"/>
  <c r="G880" i="25"/>
  <c r="G879" i="25"/>
  <c r="G878" i="25"/>
  <c r="G877" i="25"/>
  <c r="G876" i="25"/>
  <c r="G875" i="25"/>
  <c r="G874" i="25"/>
  <c r="G873" i="25"/>
  <c r="G872" i="25"/>
  <c r="G871" i="25"/>
  <c r="G870" i="25"/>
  <c r="G869" i="25"/>
  <c r="G868" i="25"/>
  <c r="G867" i="25"/>
  <c r="G866" i="25"/>
  <c r="G865" i="25"/>
  <c r="G864" i="25"/>
  <c r="G863" i="25"/>
  <c r="G862" i="25"/>
  <c r="G861" i="25"/>
  <c r="G860" i="25"/>
  <c r="G859" i="25"/>
  <c r="G858" i="25"/>
  <c r="G857" i="25"/>
  <c r="G856" i="25"/>
  <c r="G855" i="25"/>
  <c r="G854" i="25"/>
  <c r="G853" i="25"/>
  <c r="G852" i="25"/>
  <c r="G851" i="25"/>
  <c r="G850" i="25"/>
  <c r="G849" i="25"/>
  <c r="G848" i="25"/>
  <c r="G847" i="25"/>
  <c r="G846" i="25"/>
  <c r="G845" i="25"/>
  <c r="G844" i="25"/>
  <c r="G843" i="25"/>
  <c r="G842" i="25"/>
  <c r="G841" i="25"/>
  <c r="G840" i="25"/>
  <c r="G839" i="25"/>
  <c r="G838" i="25"/>
  <c r="G837" i="25"/>
  <c r="G836" i="25"/>
  <c r="G835" i="25"/>
  <c r="G834" i="25"/>
  <c r="G833" i="25"/>
  <c r="G832" i="25"/>
  <c r="G831" i="25"/>
  <c r="G830" i="25"/>
  <c r="G829" i="25"/>
  <c r="G828" i="25"/>
  <c r="G827" i="25"/>
  <c r="G826" i="25"/>
  <c r="G825" i="25"/>
  <c r="G824" i="25"/>
  <c r="G823" i="25"/>
  <c r="G822" i="25"/>
  <c r="G821" i="25"/>
  <c r="G820" i="25"/>
  <c r="G819" i="25"/>
  <c r="G818" i="25"/>
  <c r="G817" i="25"/>
  <c r="G816" i="25"/>
  <c r="G815" i="25"/>
  <c r="G814" i="25"/>
  <c r="G813" i="25"/>
  <c r="G812" i="25"/>
  <c r="G811" i="25"/>
  <c r="G810" i="25"/>
  <c r="G809" i="25"/>
  <c r="G808" i="25"/>
  <c r="G807" i="25"/>
  <c r="G806" i="25"/>
  <c r="G805" i="25"/>
  <c r="G804" i="25"/>
  <c r="G803" i="25"/>
  <c r="G802" i="25"/>
  <c r="G801" i="25"/>
  <c r="G800" i="25"/>
  <c r="G799" i="25"/>
  <c r="G798" i="25"/>
  <c r="G797" i="25"/>
  <c r="G796" i="25"/>
  <c r="G795" i="25"/>
  <c r="G794" i="25"/>
  <c r="G793" i="25"/>
  <c r="G792" i="25"/>
  <c r="G791" i="25"/>
  <c r="G790" i="25"/>
  <c r="G789" i="25"/>
  <c r="G788" i="25"/>
  <c r="G787" i="25"/>
  <c r="G786" i="25"/>
  <c r="G785" i="25"/>
  <c r="G784" i="25"/>
  <c r="G783" i="25"/>
  <c r="G782" i="25"/>
  <c r="G781" i="25"/>
  <c r="G780" i="25"/>
  <c r="G779" i="25"/>
  <c r="G778" i="25"/>
  <c r="G777" i="25"/>
  <c r="G776" i="25"/>
  <c r="G775" i="25"/>
  <c r="G774" i="25"/>
  <c r="G773" i="25"/>
  <c r="G772" i="25"/>
  <c r="G771" i="25"/>
  <c r="G770" i="25"/>
  <c r="G769" i="25"/>
  <c r="G768" i="25"/>
  <c r="G767" i="25"/>
  <c r="G766" i="25"/>
  <c r="G765" i="25"/>
  <c r="G764" i="25"/>
  <c r="G763" i="25"/>
  <c r="G762" i="25"/>
  <c r="G761" i="25"/>
  <c r="G760" i="25"/>
  <c r="G759" i="25"/>
  <c r="G758" i="25"/>
  <c r="G757" i="25"/>
  <c r="G756" i="25"/>
  <c r="G755" i="25"/>
  <c r="G754" i="25"/>
  <c r="G753" i="25"/>
  <c r="G752" i="25"/>
  <c r="G751" i="25"/>
  <c r="G750" i="25"/>
  <c r="G749" i="25"/>
  <c r="G748" i="25"/>
  <c r="G747" i="25"/>
  <c r="G746" i="25"/>
  <c r="G745" i="25"/>
  <c r="G744" i="25"/>
  <c r="G743" i="25"/>
  <c r="G742" i="25"/>
  <c r="G741" i="25"/>
  <c r="G740" i="25"/>
  <c r="G739" i="25"/>
  <c r="G738" i="25"/>
  <c r="G737" i="25"/>
  <c r="G736" i="25"/>
  <c r="G735" i="25"/>
  <c r="G734" i="25"/>
  <c r="G733" i="25"/>
  <c r="G732" i="25"/>
  <c r="G731" i="25"/>
  <c r="G730" i="25"/>
  <c r="G729" i="25"/>
  <c r="G728" i="25"/>
  <c r="G727" i="25"/>
  <c r="G726" i="25"/>
  <c r="G725" i="25"/>
  <c r="G724" i="25"/>
  <c r="G723" i="25"/>
  <c r="G722" i="25"/>
  <c r="G721" i="25"/>
  <c r="G720" i="25"/>
  <c r="G719" i="25"/>
  <c r="G718" i="25"/>
  <c r="G717" i="25"/>
  <c r="G716" i="25"/>
  <c r="G715" i="25"/>
  <c r="G714" i="25"/>
  <c r="G713" i="25"/>
  <c r="G712" i="25"/>
  <c r="G711" i="25"/>
  <c r="G710" i="25"/>
  <c r="G709" i="25"/>
  <c r="G708" i="25"/>
  <c r="G707" i="25"/>
  <c r="G706" i="25"/>
  <c r="G705" i="25"/>
  <c r="G704" i="25"/>
  <c r="G703" i="25"/>
  <c r="G702" i="25"/>
  <c r="G701" i="25"/>
  <c r="G700" i="25"/>
  <c r="G699" i="25"/>
  <c r="G698" i="25"/>
  <c r="G697" i="25"/>
  <c r="G696" i="25"/>
  <c r="G695" i="25"/>
  <c r="G694" i="25"/>
  <c r="G693" i="25"/>
  <c r="G692" i="25"/>
  <c r="G691" i="25"/>
  <c r="G690" i="25"/>
  <c r="G689" i="25"/>
  <c r="G688" i="25"/>
  <c r="G687" i="25"/>
  <c r="G686" i="25"/>
  <c r="G685" i="25"/>
  <c r="G684" i="25"/>
  <c r="G683" i="25"/>
  <c r="G682" i="25"/>
  <c r="G681" i="25"/>
  <c r="G680" i="25"/>
  <c r="G679" i="25"/>
  <c r="G676" i="25"/>
  <c r="G675" i="25"/>
  <c r="G674" i="25"/>
  <c r="G673" i="25"/>
  <c r="G672" i="25"/>
  <c r="G671" i="25"/>
  <c r="G670" i="25"/>
  <c r="G669" i="25"/>
  <c r="G668" i="25"/>
  <c r="G667" i="25"/>
  <c r="G666" i="25"/>
  <c r="G665" i="25"/>
  <c r="G664" i="25"/>
  <c r="G663" i="25"/>
  <c r="G662" i="25"/>
  <c r="G661" i="25"/>
  <c r="G660" i="25"/>
  <c r="G659" i="25"/>
  <c r="G658" i="25"/>
  <c r="G657" i="25"/>
  <c r="G656" i="25"/>
  <c r="G655" i="25"/>
  <c r="G654" i="25"/>
  <c r="G653" i="25"/>
  <c r="G652" i="25"/>
  <c r="G651" i="25"/>
  <c r="G650" i="25"/>
  <c r="G649" i="25"/>
  <c r="G648" i="25"/>
  <c r="G647" i="25"/>
  <c r="G646" i="25"/>
  <c r="G645" i="25"/>
  <c r="G644" i="25"/>
  <c r="G643" i="25"/>
  <c r="G642" i="25"/>
  <c r="G641" i="25"/>
  <c r="G640" i="25"/>
  <c r="G639" i="25"/>
  <c r="G638" i="25"/>
  <c r="G637" i="25"/>
  <c r="G636" i="25"/>
  <c r="G635" i="25"/>
  <c r="G634" i="25"/>
  <c r="G633" i="25"/>
  <c r="G632" i="25"/>
  <c r="G631" i="25"/>
  <c r="G630" i="25"/>
  <c r="G629" i="25"/>
  <c r="G628" i="25"/>
  <c r="G627" i="25"/>
  <c r="G626" i="25"/>
  <c r="G625" i="25"/>
  <c r="G624" i="25"/>
  <c r="G623" i="25"/>
  <c r="G622" i="25"/>
  <c r="G621" i="25"/>
  <c r="G620" i="25"/>
  <c r="G619" i="25"/>
  <c r="G618" i="25"/>
  <c r="G617" i="25"/>
  <c r="G616" i="25"/>
  <c r="G615" i="25"/>
  <c r="G614" i="25"/>
  <c r="G613" i="25"/>
  <c r="G612" i="25"/>
  <c r="G611" i="25"/>
  <c r="G610" i="25"/>
  <c r="G609" i="25"/>
  <c r="G608" i="25"/>
  <c r="G607" i="25"/>
  <c r="G606" i="25"/>
  <c r="G605" i="25"/>
  <c r="G604" i="25"/>
  <c r="G603" i="25"/>
  <c r="G602" i="25"/>
  <c r="G601" i="25"/>
  <c r="G600" i="25"/>
  <c r="G599" i="25"/>
  <c r="G598" i="25"/>
  <c r="G597" i="25"/>
  <c r="G596" i="25"/>
  <c r="G595" i="25"/>
  <c r="G594" i="25"/>
  <c r="G593" i="25"/>
  <c r="G592" i="25"/>
  <c r="G591" i="25"/>
  <c r="G590" i="25"/>
  <c r="G589" i="25"/>
  <c r="G588" i="25"/>
  <c r="G587" i="25"/>
  <c r="G586" i="25"/>
  <c r="G585" i="25"/>
  <c r="G584" i="25"/>
  <c r="G583" i="25"/>
  <c r="G582" i="25"/>
  <c r="G581" i="25"/>
  <c r="G580" i="25"/>
  <c r="G579" i="25"/>
  <c r="G578" i="25"/>
  <c r="G577" i="25"/>
  <c r="G576" i="25"/>
  <c r="G575" i="25"/>
  <c r="G574" i="25"/>
  <c r="G573" i="25"/>
  <c r="G572" i="25"/>
  <c r="G571" i="25"/>
  <c r="G570" i="25"/>
  <c r="G569" i="25"/>
  <c r="G568" i="25"/>
  <c r="G567" i="25"/>
  <c r="G566" i="25"/>
  <c r="G565" i="25"/>
  <c r="G564" i="25"/>
  <c r="G563" i="25"/>
  <c r="G562" i="25"/>
  <c r="G561" i="25"/>
  <c r="G560" i="25"/>
  <c r="G559" i="25"/>
  <c r="G558" i="25"/>
  <c r="G557" i="25"/>
  <c r="G556" i="25"/>
  <c r="G555" i="25"/>
  <c r="G554" i="25"/>
  <c r="G553" i="25"/>
  <c r="G552" i="25"/>
  <c r="G551" i="25"/>
  <c r="G550" i="25"/>
  <c r="G549" i="25"/>
  <c r="G548" i="25"/>
  <c r="G547" i="25"/>
  <c r="G546" i="25"/>
  <c r="G545" i="25"/>
  <c r="G544" i="25"/>
  <c r="G543" i="25"/>
  <c r="G542" i="25"/>
  <c r="G541" i="25"/>
  <c r="G540" i="25"/>
  <c r="G539" i="25"/>
  <c r="G538" i="25"/>
  <c r="G537" i="25"/>
  <c r="G536" i="25"/>
  <c r="G535" i="25"/>
  <c r="G534" i="25"/>
  <c r="G533" i="25"/>
  <c r="G532" i="25"/>
  <c r="G531" i="25"/>
  <c r="G530" i="25"/>
  <c r="G529" i="25"/>
  <c r="G528" i="25"/>
  <c r="G527" i="25"/>
  <c r="G526" i="25"/>
  <c r="G525" i="25"/>
  <c r="G524" i="25"/>
  <c r="G523" i="25"/>
  <c r="G522" i="25"/>
  <c r="G521" i="25"/>
  <c r="G520" i="25"/>
  <c r="G519" i="25"/>
  <c r="G518" i="25"/>
  <c r="G517" i="25"/>
  <c r="G516" i="25"/>
  <c r="G515" i="25"/>
  <c r="G514" i="25"/>
  <c r="G513" i="25"/>
  <c r="G512" i="25"/>
  <c r="G511" i="25"/>
  <c r="G510" i="25"/>
  <c r="G509" i="25"/>
  <c r="G508" i="25"/>
  <c r="G507" i="25"/>
  <c r="G506" i="25"/>
  <c r="G505" i="25"/>
  <c r="G504" i="25"/>
  <c r="G503" i="25"/>
  <c r="G502" i="25"/>
  <c r="G501" i="25"/>
  <c r="G500" i="25"/>
  <c r="G499" i="25"/>
  <c r="G498" i="25"/>
  <c r="G497" i="25"/>
  <c r="G496" i="25"/>
  <c r="G495" i="25"/>
  <c r="G494" i="25"/>
  <c r="G493" i="25"/>
  <c r="G492" i="25"/>
  <c r="G491" i="25"/>
  <c r="G490" i="25"/>
  <c r="G489" i="25"/>
  <c r="G488" i="25"/>
  <c r="G487" i="25"/>
  <c r="G486" i="25"/>
  <c r="G485" i="25"/>
  <c r="G484" i="25"/>
  <c r="G483" i="25"/>
  <c r="G482" i="25"/>
  <c r="G481" i="25"/>
  <c r="G480" i="25"/>
  <c r="G479" i="25"/>
  <c r="G478" i="25"/>
  <c r="G477" i="25"/>
  <c r="G476" i="25"/>
  <c r="G475" i="25"/>
  <c r="G474" i="25"/>
  <c r="G473" i="25"/>
  <c r="G472" i="25"/>
  <c r="G471" i="25"/>
  <c r="G470" i="25"/>
  <c r="G469" i="25"/>
  <c r="G468" i="25"/>
  <c r="G467" i="25"/>
  <c r="G466" i="25"/>
  <c r="G465" i="25"/>
  <c r="G464" i="25"/>
  <c r="G463" i="25"/>
  <c r="G462" i="25"/>
  <c r="G461" i="25"/>
  <c r="G460" i="25"/>
  <c r="G459" i="25"/>
  <c r="G458" i="25"/>
  <c r="G457" i="25"/>
  <c r="G456" i="25"/>
  <c r="G455" i="25"/>
  <c r="G454" i="25"/>
  <c r="G453" i="25"/>
  <c r="G452" i="25"/>
  <c r="G451" i="25"/>
  <c r="G450" i="25"/>
  <c r="G449" i="25"/>
  <c r="G448" i="25"/>
  <c r="G447" i="25"/>
  <c r="G446" i="25"/>
  <c r="G445" i="25"/>
  <c r="G444" i="25"/>
  <c r="G443" i="25"/>
  <c r="G442" i="25"/>
  <c r="G441" i="25"/>
  <c r="G440" i="25"/>
  <c r="G439" i="25"/>
  <c r="G438" i="25"/>
  <c r="G437" i="25"/>
  <c r="G436" i="25"/>
  <c r="G435" i="25"/>
  <c r="G434" i="25"/>
  <c r="G433" i="25"/>
  <c r="G432" i="25"/>
  <c r="G431" i="25"/>
  <c r="G430" i="25"/>
  <c r="G429" i="25"/>
  <c r="G428" i="25"/>
  <c r="G427" i="25"/>
  <c r="G426" i="25"/>
  <c r="G425" i="25"/>
  <c r="G424" i="25"/>
  <c r="G423" i="25"/>
  <c r="G422" i="25"/>
  <c r="G421" i="25"/>
  <c r="G420" i="25"/>
  <c r="G419" i="25"/>
  <c r="G418" i="25"/>
  <c r="G417" i="25"/>
  <c r="G416" i="25"/>
  <c r="G415" i="25"/>
  <c r="G414" i="25"/>
  <c r="G413" i="25"/>
  <c r="G412" i="25"/>
  <c r="G411" i="25"/>
  <c r="G410" i="25"/>
  <c r="G409" i="25"/>
  <c r="G408" i="25"/>
  <c r="G407" i="25"/>
  <c r="G406" i="25"/>
  <c r="G405" i="25"/>
  <c r="G404" i="25"/>
  <c r="G403" i="25"/>
  <c r="G402" i="25"/>
  <c r="G401" i="25"/>
  <c r="G400" i="25"/>
  <c r="G399" i="25"/>
  <c r="G398" i="25"/>
  <c r="G397" i="25"/>
  <c r="G396" i="25"/>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alcChain>
</file>

<file path=xl/sharedStrings.xml><?xml version="1.0" encoding="utf-8"?>
<sst xmlns="http://schemas.openxmlformats.org/spreadsheetml/2006/main" count="10740" uniqueCount="3452">
  <si>
    <t>Pricing Proposal Form</t>
  </si>
  <si>
    <t>Manufacturer</t>
  </si>
  <si>
    <t>Description</t>
  </si>
  <si>
    <t xml:space="preserve">Respondent: </t>
  </si>
  <si>
    <t>Pricing Type: Rentals</t>
  </si>
  <si>
    <t>Model Year</t>
  </si>
  <si>
    <t>Item #</t>
  </si>
  <si>
    <t>Unit Price</t>
  </si>
  <si>
    <t>Unit Rental Price /Week</t>
  </si>
  <si>
    <t>Unit Rental Price /Month</t>
  </si>
  <si>
    <t>Item Number</t>
  </si>
  <si>
    <t>Model/Item</t>
  </si>
  <si>
    <t>Lease to Purchase Options (Cost monthly, bianually, etc. If N/A, label or leave blank.)</t>
  </si>
  <si>
    <t xml:space="preserve">Pricing Type: Sale and Lease to Purchase </t>
  </si>
  <si>
    <t>Detailed Description</t>
  </si>
  <si>
    <t>Condition of Equipment</t>
  </si>
  <si>
    <t>Total Price</t>
  </si>
  <si>
    <t>Pricing Type: Late Model &amp; Used Equipment Inventory</t>
  </si>
  <si>
    <t>Unit Rental Price /Day</t>
  </si>
  <si>
    <t>GBPC|BAPERN GBPC 2024 Trucks</t>
  </si>
  <si>
    <t>Proposal Due Date: 4:00 PM Tuesday, October 22, 2024 via COMMBUYS</t>
  </si>
  <si>
    <t>MACK</t>
  </si>
  <si>
    <t>GR42F</t>
  </si>
  <si>
    <t>6 WHEEL TRUCK</t>
  </si>
  <si>
    <t>MP7-355C</t>
  </si>
  <si>
    <t>11 LITER 355 HP ENGINE</t>
  </si>
  <si>
    <t>STD</t>
  </si>
  <si>
    <t>MP7-375C</t>
  </si>
  <si>
    <t>11 LITER 375 HP ENGINE</t>
  </si>
  <si>
    <t>MP7-425C</t>
  </si>
  <si>
    <t>11 LITER 425HP ENGINE (REQUIRES ALLISON TRANS)</t>
  </si>
  <si>
    <t>ALLISON</t>
  </si>
  <si>
    <t>3000-RDS-6</t>
  </si>
  <si>
    <t>6 SPEED AUTOMATIC</t>
  </si>
  <si>
    <t>4000-RDS-6</t>
  </si>
  <si>
    <t>4500-RDS-6</t>
  </si>
  <si>
    <t>TMD12AFO</t>
  </si>
  <si>
    <t>MDRIVE 12 SPEED AUTOMATED TRANSMISSION</t>
  </si>
  <si>
    <t>TMD13AFO</t>
  </si>
  <si>
    <t>MDRIVE 13 SPEED AUTOMATED TRANSMISSION</t>
  </si>
  <si>
    <t>FXL18</t>
  </si>
  <si>
    <t>18,000 LB FRONT AXLE/SPRING SUSP</t>
  </si>
  <si>
    <t>FXL20</t>
  </si>
  <si>
    <t>20,000 LB FRONT AXLE/SPRING SUSP</t>
  </si>
  <si>
    <t>FXL16.5</t>
  </si>
  <si>
    <t>16,500 LB FRONT AXLE/SPRING SUSP</t>
  </si>
  <si>
    <t>FRONT AXLE POSITION</t>
  </si>
  <si>
    <t>AXLE BACK</t>
  </si>
  <si>
    <t>RS23R</t>
  </si>
  <si>
    <t>23,000 LB REAR AXLE/MULTILEAF SPRING</t>
  </si>
  <si>
    <t>MERITOR</t>
  </si>
  <si>
    <t>RS-21-160</t>
  </si>
  <si>
    <t>21,000 LB REAR AXLE/ MULTILEAF SPRING</t>
  </si>
  <si>
    <t>RS-23-160</t>
  </si>
  <si>
    <t>RS-26-185</t>
  </si>
  <si>
    <t>26,000 LB REAR AXLE/MULTILEAF W/HELPER</t>
  </si>
  <si>
    <t>RS-30-185</t>
  </si>
  <si>
    <t>30,000 LB REAR AXLE/MULTILEAF W/HELPER</t>
  </si>
  <si>
    <t>TRACTION DIFFERENTIAL</t>
  </si>
  <si>
    <t>FRAME</t>
  </si>
  <si>
    <t>11.81"X3.54"X.44" RAIL</t>
  </si>
  <si>
    <t>FRAME EXTENSION</t>
  </si>
  <si>
    <t>20" FRONT FRAME EXTENSION FOR SNOW PLOW MOUNT</t>
  </si>
  <si>
    <t>FRONT FRAME EXTENSION</t>
  </si>
  <si>
    <t>OMIT</t>
  </si>
  <si>
    <t>MERITOR/WABCO</t>
  </si>
  <si>
    <t>AIR COMPRESSOR</t>
  </si>
  <si>
    <t>18.7 CFM</t>
  </si>
  <si>
    <t>DELCO</t>
  </si>
  <si>
    <t>ALTERNATOR</t>
  </si>
  <si>
    <t>12V 130A(24SI) BRUSH TYPE</t>
  </si>
  <si>
    <t>BATTERIES</t>
  </si>
  <si>
    <t>(3) MACK 12V M/F GROUP 31 760/2280 CCA</t>
  </si>
  <si>
    <t>BLOCK HEATER</t>
  </si>
  <si>
    <t>120V 1500W</t>
  </si>
  <si>
    <t>BEHR</t>
  </si>
  <si>
    <t>FAN DRIVE</t>
  </si>
  <si>
    <t>FAN AND ELECTRONIC MODULATING FAN DRIVE</t>
  </si>
  <si>
    <t>FUEL/WATER SEPARATOR</t>
  </si>
  <si>
    <t>MANUAL DRAIN VALVE</t>
  </si>
  <si>
    <t>DAVCO</t>
  </si>
  <si>
    <t>DAVCO 387 HEATED</t>
  </si>
  <si>
    <t>HOSES</t>
  </si>
  <si>
    <t>SILICONE RADIATOR AND HEATER HOSES/BREEZE CLAMPS</t>
  </si>
  <si>
    <t>OIL PAN</t>
  </si>
  <si>
    <t>CORROSION RESISTANT</t>
  </si>
  <si>
    <t>STARTER</t>
  </si>
  <si>
    <t>12V MTHD 39</t>
  </si>
  <si>
    <t>AIR DRYER</t>
  </si>
  <si>
    <t>HEATED/COALESCING AIR FILTER</t>
  </si>
  <si>
    <t>DPF/SCR</t>
  </si>
  <si>
    <t>MACK CLEARTECH/MOUNTED RH UNDER CAB</t>
  </si>
  <si>
    <t>LUBRICANT</t>
  </si>
  <si>
    <t>TRANSYND</t>
  </si>
  <si>
    <t>SPICER</t>
  </si>
  <si>
    <t>DRIVELINE</t>
  </si>
  <si>
    <t>1710 HD/COATED SPLINES</t>
  </si>
  <si>
    <t xml:space="preserve">MACK </t>
  </si>
  <si>
    <t>DASH CONTROL</t>
  </si>
  <si>
    <t>FOR LOCAL INSTALLATION OF PLOW LAMPS</t>
  </si>
  <si>
    <t>LEADS</t>
  </si>
  <si>
    <t>LEADS FOR PLOW LAMPS FURNISHED AT GRILLE</t>
  </si>
  <si>
    <t>CAB</t>
  </si>
  <si>
    <t>AIR SUSPENDED</t>
  </si>
  <si>
    <t>SWITCHES</t>
  </si>
  <si>
    <t>2 EXTRA DASH MOUNTED TOGGLE SWITCHES</t>
  </si>
  <si>
    <t>ARM RESTS</t>
  </si>
  <si>
    <t>PADDED VINYL DOOR PANELS W/ARM RESTS</t>
  </si>
  <si>
    <t>FIRE EXTINGUISHER</t>
  </si>
  <si>
    <t>MOUNTED BETWEEN DRIVER SEAT AND DOOR</t>
  </si>
  <si>
    <t>FLOOR COVERING</t>
  </si>
  <si>
    <t>POLYURETHANE</t>
  </si>
  <si>
    <t>GAUGES</t>
  </si>
  <si>
    <t>EXH PYROMETER, TRANS OIL TEMP</t>
  </si>
  <si>
    <t>SHIFTER</t>
  </si>
  <si>
    <t>DASH MOUNTED</t>
  </si>
  <si>
    <t>GLASS</t>
  </si>
  <si>
    <t>TINTED WINDSHIELD, SIDE AND REAR WINDOWS</t>
  </si>
  <si>
    <t>GRAB HANDLES</t>
  </si>
  <si>
    <t>BRIGHT FINISH EXTERITOR</t>
  </si>
  <si>
    <t>BLACK FINISH INTERIOR DRIVER SIDE</t>
  </si>
  <si>
    <t>HEADLINER</t>
  </si>
  <si>
    <t>FOAM PADDED</t>
  </si>
  <si>
    <t>HOOD</t>
  </si>
  <si>
    <t>TILTABLE W/INSPECTION HATCH</t>
  </si>
  <si>
    <t>HOOD LATCHES</t>
  </si>
  <si>
    <t>PAINTED</t>
  </si>
  <si>
    <t>PRE HEATER</t>
  </si>
  <si>
    <t>ELECTRIC</t>
  </si>
  <si>
    <t>OIL PAN HEATER</t>
  </si>
  <si>
    <t>HEATER</t>
  </si>
  <si>
    <t>AIR HORN</t>
  </si>
  <si>
    <t>2 ROOF MOUNTER RECTANGULAR</t>
  </si>
  <si>
    <t>LIGHTS</t>
  </si>
  <si>
    <t>5 BULLET TYPE CHROME MARKER LIGHTS</t>
  </si>
  <si>
    <t>DISPLAY</t>
  </si>
  <si>
    <t>LCD IN DASH DISPLAY W/4 BUTTON STALK CONTROL</t>
  </si>
  <si>
    <t>SEAT COVERING</t>
  </si>
  <si>
    <t>VINYL</t>
  </si>
  <si>
    <t>STEERING WHEEL</t>
  </si>
  <si>
    <t>TILT/TELESCOPIC</t>
  </si>
  <si>
    <t>WINDOW CONTROL</t>
  </si>
  <si>
    <t>HAND CRANK</t>
  </si>
  <si>
    <t>TRIM</t>
  </si>
  <si>
    <t>SANDSTONE PANELS</t>
  </si>
  <si>
    <t>SEAT BELTS</t>
  </si>
  <si>
    <t>ORANGE LAP AND SHOULDER BELTS</t>
  </si>
  <si>
    <t>SEARS</t>
  </si>
  <si>
    <t>DRIVER SEAT</t>
  </si>
  <si>
    <t>HIGHBACK AIR SUSPENSION</t>
  </si>
  <si>
    <t>RIDER SEAT</t>
  </si>
  <si>
    <t>HIGHBACK FIXED</t>
  </si>
  <si>
    <t>RADIO</t>
  </si>
  <si>
    <t>AM/FM/CD/WEATHERBAND/BLUETOOTH</t>
  </si>
  <si>
    <t>MIRRORS</t>
  </si>
  <si>
    <t>BRIGHT FINISH BULLDOG HEATED WEST COAST</t>
  </si>
  <si>
    <t>8" CONVEX MOUNTED TO WEST COAST MIRRORS</t>
  </si>
  <si>
    <t>SUN VISOR</t>
  </si>
  <si>
    <t>PAINTED FIBERGLASS</t>
  </si>
  <si>
    <t>WINDSHIELD</t>
  </si>
  <si>
    <t>2 PIECE</t>
  </si>
  <si>
    <t>WIPERS</t>
  </si>
  <si>
    <t>2 SPEED ELECTRIC WIPERS-INTERMITTENT</t>
  </si>
  <si>
    <t>WHEELBASE</t>
  </si>
  <si>
    <t>180"</t>
  </si>
  <si>
    <t>AFTERFRAME</t>
  </si>
  <si>
    <t>44"</t>
  </si>
  <si>
    <t>BUMPER</t>
  </si>
  <si>
    <t>EXTENDED, SWEPT BACK STEEL CHANNEL</t>
  </si>
  <si>
    <t>FUEL TANK</t>
  </si>
  <si>
    <t>66 GALLON ALUMINUM</t>
  </si>
  <si>
    <t>DEF TANK</t>
  </si>
  <si>
    <t>6.6 GALLON LH SIDE</t>
  </si>
  <si>
    <t>AIR RESERVOIRS</t>
  </si>
  <si>
    <t>PAINTED ALUMINUM</t>
  </si>
  <si>
    <t>FRONT WHEELS</t>
  </si>
  <si>
    <t>22.5"X9" STEEL</t>
  </si>
  <si>
    <t>22.5"X 8.25" STEEL</t>
  </si>
  <si>
    <t>22.5"X 8.25" ALUMINUM</t>
  </si>
  <si>
    <t>24.5"X 8.25" ALUMINUM</t>
  </si>
  <si>
    <t>22.5"X 9" ALUMINUM</t>
  </si>
  <si>
    <t>FRONT TIRES</t>
  </si>
  <si>
    <t>315/80R22.5 TIRES</t>
  </si>
  <si>
    <t>11R22.5 TIRES BRIDGESTONE</t>
  </si>
  <si>
    <t>11R24.5 TIRES BRIDGESTONE</t>
  </si>
  <si>
    <t>12R24.5 TIRES (LOCAL INSTALLATION, SEE SALES REP)</t>
  </si>
  <si>
    <t>MARKET</t>
  </si>
  <si>
    <t>FRONT BRAKES</t>
  </si>
  <si>
    <t>S CAM 16.5"X6" Q+ DRUM W/DUST SHIELDS</t>
  </si>
  <si>
    <t>HALDEX</t>
  </si>
  <si>
    <t>SLACK ADJUSTERS</t>
  </si>
  <si>
    <t>AUTOMATIC</t>
  </si>
  <si>
    <t>SHEPPARD</t>
  </si>
  <si>
    <t xml:space="preserve">STEERING </t>
  </si>
  <si>
    <t>SD110 STEERING GEAR</t>
  </si>
  <si>
    <t>REAR WHEELS</t>
  </si>
  <si>
    <t>24.5"X 8.25" STEEL</t>
  </si>
  <si>
    <t>REAR TIRES</t>
  </si>
  <si>
    <t>12R22.5 TIRES (SEE SALES REP)</t>
  </si>
  <si>
    <t>12R24.5 TIRES (SEE SALES REP)</t>
  </si>
  <si>
    <t>REAR BRAKES</t>
  </si>
  <si>
    <t>S CAM 16.5"X7" Q+ DRUM W/DUST SHIELDS</t>
  </si>
  <si>
    <t>AUTOMATIC REAR</t>
  </si>
  <si>
    <t>MGM</t>
  </si>
  <si>
    <t>BRAKE CHAMBERS</t>
  </si>
  <si>
    <t>SPRING BRAKE CHAMBERS</t>
  </si>
  <si>
    <t>BENDIX</t>
  </si>
  <si>
    <t>ABS</t>
  </si>
  <si>
    <t>ABS W/TRACTION CONTROL</t>
  </si>
  <si>
    <t>RATIO</t>
  </si>
  <si>
    <t>174"-187"</t>
  </si>
  <si>
    <t>188"-216"</t>
  </si>
  <si>
    <t>217"-246"</t>
  </si>
  <si>
    <t>ALUMINUM</t>
  </si>
  <si>
    <t>BATTERY BOX</t>
  </si>
  <si>
    <t>ALUMINUM COVER</t>
  </si>
  <si>
    <t>CRANKSHAFT ADAPTER</t>
  </si>
  <si>
    <t>1350 SERIES ADAPTER FOR PTO</t>
  </si>
  <si>
    <t>SPARE TIRE</t>
  </si>
  <si>
    <t>SPARE WHEEL AND TIRE</t>
  </si>
  <si>
    <t>6 MISC SWITCHES IN DASH</t>
  </si>
  <si>
    <t xml:space="preserve">HEATED </t>
  </si>
  <si>
    <t>POWER WINDOWS</t>
  </si>
  <si>
    <t>POWER WINDOWS AND DOOR LOCKS</t>
  </si>
  <si>
    <t>HAND CONTROL VALVE</t>
  </si>
  <si>
    <t>FOR TRAILER OR REAR SERVICE BRAKES</t>
  </si>
  <si>
    <t>HOOD MOUNTED</t>
  </si>
  <si>
    <t>LH 72 GALLON ALUM D SHAPE</t>
  </si>
  <si>
    <t>LH 88 GALLON ALUM D SHAPE</t>
  </si>
  <si>
    <t>TRAILER AIR BRAKE</t>
  </si>
  <si>
    <t>CONNECTION AT REAR OF FRAME</t>
  </si>
  <si>
    <t>ELEC TRAILER RECEPTACLE</t>
  </si>
  <si>
    <t>7 PIN STD SAE TYPE AT END OF FRAME</t>
  </si>
  <si>
    <t>Respondent: Ballard Mack Sales and Service</t>
  </si>
  <si>
    <t>GR64F</t>
  </si>
  <si>
    <t>10 WHEEL HEAVY DUTY TRUCK</t>
  </si>
  <si>
    <t>AXLE POSTION</t>
  </si>
  <si>
    <t>FRONT AXLE BACK</t>
  </si>
  <si>
    <t>11 LITER 425 HP ENGINE</t>
  </si>
  <si>
    <t>MP7-395C</t>
  </si>
  <si>
    <t>11 LITER 395 HP ENGINE</t>
  </si>
  <si>
    <t>MP8-425C</t>
  </si>
  <si>
    <t>13 LITER 425 HP ENGINE</t>
  </si>
  <si>
    <t>MP8-445C</t>
  </si>
  <si>
    <t>13 LITER 445 HP ENGINE</t>
  </si>
  <si>
    <t>MP8-505C</t>
  </si>
  <si>
    <t>13 LITER 505 HP ENGINE</t>
  </si>
  <si>
    <t>4500 RDS-6</t>
  </si>
  <si>
    <t>6 SPEED AUTOMATIC TRANS</t>
  </si>
  <si>
    <t>12 SPEED AUTOMATED TRANS</t>
  </si>
  <si>
    <t>13 SPEED AUTOMATED TRANS</t>
  </si>
  <si>
    <t>STAINLESS TUBES</t>
  </si>
  <si>
    <t>STAINLESS STEEL COOLANT TUBES FOR ALLISON TRANS</t>
  </si>
  <si>
    <t>S462</t>
  </si>
  <si>
    <t>46,000 LB REAR AXLE/MULTILEAF SPRING</t>
  </si>
  <si>
    <t>46,000 LB REAR AXLE/PARABOLIC SPRING</t>
  </si>
  <si>
    <t>46,000 LB REAR AXLE/HENDRICKSON HMX SUSP</t>
  </si>
  <si>
    <t>S522</t>
  </si>
  <si>
    <t>52,000 LB REAR AXLE/MULTILEAF SPRING SUSP</t>
  </si>
  <si>
    <t>52,000 LB REAR AXLE/HENDRICKSON HMXEX520 SUSP</t>
  </si>
  <si>
    <t>52,000 LB REAR AXLE/PARABOLIC SPRING SUSP</t>
  </si>
  <si>
    <t>S58</t>
  </si>
  <si>
    <t>58,000 LB REAR AXLE/MULTILEAF SPRING SUSP</t>
  </si>
  <si>
    <t>DIFF LOCKS</t>
  </si>
  <si>
    <t>BOTH REAR AXLES</t>
  </si>
  <si>
    <t>FRONT REAR AXLE ONLY</t>
  </si>
  <si>
    <t>REAR REAR AXLE ONLY</t>
  </si>
  <si>
    <t>11.81"X3.54"X.37" RAIL</t>
  </si>
  <si>
    <t>6" BOLT ON EXTENSION</t>
  </si>
  <si>
    <t>FRAME LINER</t>
  </si>
  <si>
    <t>FULL INNER FRAME REINFORCEMENT</t>
  </si>
  <si>
    <t>20" FRONT FRAME EXTENSION (PARENT FRAME)</t>
  </si>
  <si>
    <t>12V 160A(28SI) BRUSH TYPE</t>
  </si>
  <si>
    <t>12V/165A BRUSHLESS</t>
  </si>
  <si>
    <t>DRIVELINE-MAIN</t>
  </si>
  <si>
    <t>1810 HD/COATED SPLINES</t>
  </si>
  <si>
    <t>DRIVELINE-INTERAXLE</t>
  </si>
  <si>
    <t xml:space="preserve">TILTABLE </t>
  </si>
  <si>
    <t>HOOD ACCESS</t>
  </si>
  <si>
    <t>HOOD ISPECTION HATCH FOR SNOW PLOW</t>
  </si>
  <si>
    <t>POWER CONTROLS</t>
  </si>
  <si>
    <t>EXTENDED RIDER SEAT</t>
  </si>
  <si>
    <t>HEATED CONVEX MIRRORS</t>
  </si>
  <si>
    <t>HEATED/TINTED</t>
  </si>
  <si>
    <t>180"-217"</t>
  </si>
  <si>
    <t>218"-246"</t>
  </si>
  <si>
    <t>247"-276"</t>
  </si>
  <si>
    <t>277"-304"</t>
  </si>
  <si>
    <t>LH 88 GALLON ALUM</t>
  </si>
  <si>
    <t>LH 111 GALLON ALUM</t>
  </si>
  <si>
    <t>RH 66 GALLON ALUMINUM</t>
  </si>
  <si>
    <t>RH 88 GALLON ALUM</t>
  </si>
  <si>
    <t>AIR CAPACITY</t>
  </si>
  <si>
    <t>INCREASED AIR FOR PUSHER AXLE</t>
  </si>
  <si>
    <t>FUEL TANK STRAPS</t>
  </si>
  <si>
    <t>BRIGHT FINISH</t>
  </si>
  <si>
    <t>S CAM 16.5"X6" DRUM Q+</t>
  </si>
  <si>
    <t>S CAM 16.5"X7" DRUM Q+</t>
  </si>
  <si>
    <t>AUTOMATIC ON FRONT AND REAR</t>
  </si>
  <si>
    <t xml:space="preserve">STEERING  </t>
  </si>
  <si>
    <t>REAR END RATIO</t>
  </si>
  <si>
    <t>TRUNNION</t>
  </si>
  <si>
    <t>BRONZE BUSHING</t>
  </si>
  <si>
    <t>POWER DIVIDER LOCKOUT</t>
  </si>
  <si>
    <t>W/BUZZER AND LIGHT</t>
  </si>
  <si>
    <t>ABS + TRACTION CONTROL</t>
  </si>
  <si>
    <t>22.5"X8.25" STEEL</t>
  </si>
  <si>
    <t>24.5"X8.25" STEEL</t>
  </si>
  <si>
    <t>22.5"X8.25" ALUMINUM</t>
  </si>
  <si>
    <t>24.5"X8.25" ALUMINUM</t>
  </si>
  <si>
    <t>22.5"X9" ALUMINUM</t>
  </si>
  <si>
    <t>315/80R22.5</t>
  </si>
  <si>
    <t>11R22.5 BRIDGESTONE R268</t>
  </si>
  <si>
    <t>11R24.5 BRIDGESTONE R268</t>
  </si>
  <si>
    <t>12R22.5 (SEE SALES REP)</t>
  </si>
  <si>
    <t>12R24.5 (SEE SALES REP)</t>
  </si>
  <si>
    <t>11R22.5 BRIDGESTONE M799</t>
  </si>
  <si>
    <t>11R24.5 BRIDGESTONE M799</t>
  </si>
  <si>
    <t>AIR INTAKE</t>
  </si>
  <si>
    <t>INSIDE/OUTSIDE INTAKE FOR SNOW PLOW</t>
  </si>
  <si>
    <t>STUDS</t>
  </si>
  <si>
    <t>EMERGENCY START STUDS</t>
  </si>
  <si>
    <t>PUSHER AXLE</t>
  </si>
  <si>
    <t>20,000 LB STEERABLE (NO RIMS AND TIRES)</t>
  </si>
  <si>
    <t>20,000 LB FIXED (NO RIMS AND TIRES</t>
  </si>
  <si>
    <t>HAND CONTROL</t>
  </si>
  <si>
    <t>HAND CONTROL VALVE FOR TRAILER BRAKES</t>
  </si>
  <si>
    <t>TRAILER AIR BRAKES</t>
  </si>
  <si>
    <t>END OF FRAME</t>
  </si>
  <si>
    <t>TRAILER ELECTRICAL CORD</t>
  </si>
  <si>
    <t>FLANGE FOR CRANKSHAFT ADAPTER</t>
  </si>
  <si>
    <t>1350 SERIES FOR PTO</t>
  </si>
  <si>
    <t>PI64T</t>
  </si>
  <si>
    <t>TRACTOR</t>
  </si>
  <si>
    <t xml:space="preserve">MP8-415C </t>
  </si>
  <si>
    <t>13 LITER ENGINE, 415 HORSEPOWER</t>
  </si>
  <si>
    <t>13 LITER ENGINE, 445 HORSEPOWER</t>
  </si>
  <si>
    <t>13 LITER ENGINE, 505 HORSEPOWER</t>
  </si>
  <si>
    <t>FULLER</t>
  </si>
  <si>
    <t>RTO-16908LL</t>
  </si>
  <si>
    <t>10 SPEED MANUAL TRANSMISSION</t>
  </si>
  <si>
    <t>12 SPEED MDRIVE AUTOMATED TRANSMISSION/HEAVY DUTY</t>
  </si>
  <si>
    <t>RTLO-18918B</t>
  </si>
  <si>
    <t>18 SPEED MANUAL TRANSMISSION</t>
  </si>
  <si>
    <t>6 SPEED AUTOMATIC TRANSMISSION</t>
  </si>
  <si>
    <t>FXL12</t>
  </si>
  <si>
    <t>12,000 LB FRONT AXLE/TAPERLEAF SPRINGS</t>
  </si>
  <si>
    <t>FXL 14.6</t>
  </si>
  <si>
    <t>14,600 LB FRONT AXLE/TAPERLEAF SPRINGS</t>
  </si>
  <si>
    <t>S440</t>
  </si>
  <si>
    <t>44,000 LB REAR AXLE/CAMELBACK SPRINGS</t>
  </si>
  <si>
    <t>44,000 LB REAR AXLE/AIR SUSPENSION</t>
  </si>
  <si>
    <t>46,000 LB REAR AXLE/CAMELBACK SPRINGS</t>
  </si>
  <si>
    <t>46,000 LB REAR AXLE/ PARABOLIC SPRINGS</t>
  </si>
  <si>
    <t>RT46-164EH</t>
  </si>
  <si>
    <t>46,000 LB REAR AXLE/AIR SUSPENSION</t>
  </si>
  <si>
    <t>LUBE PUMP</t>
  </si>
  <si>
    <t>LUBE PUMP FOR MERITOR AXLE</t>
  </si>
  <si>
    <t>INTERWHEEL (ALL WHEELS) DRIVER CONTROLLED</t>
  </si>
  <si>
    <t>11.81"X 3.54"X .37" FRAME RAIL</t>
  </si>
  <si>
    <t>185"-212"</t>
  </si>
  <si>
    <t>213"-241"</t>
  </si>
  <si>
    <t>18.7 CFM AIR COMPRESSOR</t>
  </si>
  <si>
    <t>STEEL</t>
  </si>
  <si>
    <t>ALUMINUM PAINTED</t>
  </si>
  <si>
    <t>ALUMINUM POLISHED</t>
  </si>
  <si>
    <t>12V 130AMP</t>
  </si>
  <si>
    <t>(3) 12V M/F GROUP 31 760/2280 CCA</t>
  </si>
  <si>
    <t>POWERLEASH</t>
  </si>
  <si>
    <t>ENGINE BRAKE</t>
  </si>
  <si>
    <t>ENGINE BLOCK HEATER 120V 1500 WATT</t>
  </si>
  <si>
    <t>FAN</t>
  </si>
  <si>
    <t>FAN AND ELECTRIC MODULATING FAN</t>
  </si>
  <si>
    <t>FUEL/WATER SEPARATOR, MANUAL DRAIN VALVE</t>
  </si>
  <si>
    <t>SILICONE HOSES</t>
  </si>
  <si>
    <t>RADIATOR AND HEATER HOSES WITH BREEZE CLAMPS</t>
  </si>
  <si>
    <t>39MT-MXT</t>
  </si>
  <si>
    <t>FLAMING RIVER</t>
  </si>
  <si>
    <t>SWITCH</t>
  </si>
  <si>
    <t>FLAMING RIVER BIG SWITCH WIRED POSITIVE SIDE</t>
  </si>
  <si>
    <t>DPF SYSTEM</t>
  </si>
  <si>
    <t>CLEARTECH ONE-LOCATED RH SIDE UNDER CAB</t>
  </si>
  <si>
    <t>EXHAUST</t>
  </si>
  <si>
    <t>SINGLE STACK</t>
  </si>
  <si>
    <t>18.4 GALLON</t>
  </si>
  <si>
    <t>DEF AND DPF COVERS</t>
  </si>
  <si>
    <t>PAINTED COVERS</t>
  </si>
  <si>
    <t>1810 HD MAIN DRIVELINE-COATED SPLINE</t>
  </si>
  <si>
    <t>1710HD INTERAXLE DRIVELINE-COATED SPLINE</t>
  </si>
  <si>
    <t>EATON</t>
  </si>
  <si>
    <t>CLUTCH</t>
  </si>
  <si>
    <t>CL39DC13 MANUAL ADJUSTING</t>
  </si>
  <si>
    <t>EBGINE OIL TEMP,TRANS OIL TEMP, EXH PYROMTER</t>
  </si>
  <si>
    <t>FLOOR MAT</t>
  </si>
  <si>
    <t>AM/FM/CD/WEATHERBAND BLUETOOTH</t>
  </si>
  <si>
    <t>HEATER/AC</t>
  </si>
  <si>
    <t>HEATER/AC UNIT WITH R134A REFRIGERANT</t>
  </si>
  <si>
    <t>2.5 LB MOUNTED BETWEEN DRIVER SEAT AND DOOR</t>
  </si>
  <si>
    <t>HIGH BACK AIR SUSPENSION</t>
  </si>
  <si>
    <t>HIGH BACK AIR SUSPENSION WITH CLOTH</t>
  </si>
  <si>
    <t>PASSENGER SEAT</t>
  </si>
  <si>
    <t>HIGH BACK NON SUSPENSION</t>
  </si>
  <si>
    <t>HEADLINERS</t>
  </si>
  <si>
    <t>PADDED VINYL</t>
  </si>
  <si>
    <t>DRIVER DISPLAY</t>
  </si>
  <si>
    <t>CO PILOT SCREEN WITH 4 BUTTON STALK CONTROL</t>
  </si>
  <si>
    <t>INTERIOR TRIM</t>
  </si>
  <si>
    <t>SLATE GRAY VINYL (GENUINE TRIM LEVEL)</t>
  </si>
  <si>
    <t>CUSTOM TRIM LEVEL</t>
  </si>
  <si>
    <t>SHOULDER BELTS</t>
  </si>
  <si>
    <t>CB MOUNT</t>
  </si>
  <si>
    <t>5 WAY BINDING POSTS-TOP OF DASH</t>
  </si>
  <si>
    <t>STEERING COLUMN</t>
  </si>
  <si>
    <t>WINDOW CONTROLS</t>
  </si>
  <si>
    <t>POWER WINDOWS AND LOCKS</t>
  </si>
  <si>
    <t>EXTERIOR SUN VISOR</t>
  </si>
  <si>
    <t>STAINLESS STEEL</t>
  </si>
  <si>
    <t>TRUCKLITE</t>
  </si>
  <si>
    <t>EXTERIOR LIGHTS</t>
  </si>
  <si>
    <t>5 LED CHROME BULLET TYPE MARKER LIGHTS</t>
  </si>
  <si>
    <t>ANTENNA</t>
  </si>
  <si>
    <t>48" MOUNTED ON RH MIRROR</t>
  </si>
  <si>
    <t>(2) RECTANGULAR SINGLE TRUMPET</t>
  </si>
  <si>
    <t>RH AND LH BODY COLOR HEATED W/CONVEX</t>
  </si>
  <si>
    <t>BULLDOG HEATED/MOTORIZED</t>
  </si>
  <si>
    <t>TINTED WINDSHIELD SIDE AND REAR WINDOWS</t>
  </si>
  <si>
    <t>203"</t>
  </si>
  <si>
    <t>57"</t>
  </si>
  <si>
    <t>BETTS</t>
  </si>
  <si>
    <t>MUD FLAP HANGERS</t>
  </si>
  <si>
    <t>B87 BRACKETS WITH BLACK RUBBER FLAPS</t>
  </si>
  <si>
    <t>FLUSH MOUNT STAINLESS CLAD ALUMINUM</t>
  </si>
  <si>
    <t>CROSSMEMBERS</t>
  </si>
  <si>
    <t>FUEL TANKS</t>
  </si>
  <si>
    <t>26" ROUND ALUMINUM 93 GAL RH, LH 50 GAL</t>
  </si>
  <si>
    <t>26" ROUND 117 GAL ALUMINUM LH</t>
  </si>
  <si>
    <t>26" ROUND 142 GAL ALUMINUM LH</t>
  </si>
  <si>
    <t>26" ROUND 72 GAL ALUMINUM RH</t>
  </si>
  <si>
    <t>26" ROUND 93 GAL ALUMINUM RH</t>
  </si>
  <si>
    <t>ISOLATE RH TANK FOR HYDRAULIC OIL</t>
  </si>
  <si>
    <t>STRAPS</t>
  </si>
  <si>
    <t>BRIGHT FINISH FUEL TANK STRAPS</t>
  </si>
  <si>
    <t>STEEL HUB PILOT 24.5"X8.25"</t>
  </si>
  <si>
    <t>STEEL HUB PILOT 22.5"X 8.25"</t>
  </si>
  <si>
    <t>ALUMINUM HUB PILOT 22.5"X8.25"</t>
  </si>
  <si>
    <t>ALUMINUM HUB PILOT 24.5"X 8.25"</t>
  </si>
  <si>
    <t>BRAKES</t>
  </si>
  <si>
    <t>S CAM 16.5"X 5" Q+ DRUM WITH DUST SHIELDS</t>
  </si>
  <si>
    <t>STEEL HUB PILOT 24.5"X 8.25"</t>
  </si>
  <si>
    <t>STEEL HUB PILOT 22.5" X 8.25"</t>
  </si>
  <si>
    <t>ALUMINUM HUB PILOT 24.5"X8.25"</t>
  </si>
  <si>
    <t>S CAM 16.5"X 7" Q+ DRUM WIH DUST SHIELDS</t>
  </si>
  <si>
    <t>ROAD STABILITY</t>
  </si>
  <si>
    <t>ABS/ATC/ESP W/ YAW CONTROL</t>
  </si>
  <si>
    <t>HOLLAND</t>
  </si>
  <si>
    <t>5TH WHEEL</t>
  </si>
  <si>
    <t>FW35 ILS</t>
  </si>
  <si>
    <t>FW35 SERIES NO TILT</t>
  </si>
  <si>
    <t>FOR TRAILER BRAKES</t>
  </si>
  <si>
    <t>DECK PLATE</t>
  </si>
  <si>
    <t>LOW PROFILE</t>
  </si>
  <si>
    <t>POGO STICK</t>
  </si>
  <si>
    <t>HOSE TENDER</t>
  </si>
  <si>
    <t>TRAILER CORD</t>
  </si>
  <si>
    <t>7 PIN, SAE TYPE BACK OF CAB</t>
  </si>
  <si>
    <t>TRAILER AIR/ELECTRIC CORDS</t>
  </si>
  <si>
    <t>12 FOOT, NON COILED</t>
  </si>
  <si>
    <t>ECCO</t>
  </si>
  <si>
    <t>BACK UP ALARM</t>
  </si>
  <si>
    <t>ECCO 575 CONSTANT SOUND LEVEL 107 DB</t>
  </si>
  <si>
    <t>TAIL LIGHTS</t>
  </si>
  <si>
    <t>LED</t>
  </si>
  <si>
    <t>TRAILER HOOK UP LIGHT</t>
  </si>
  <si>
    <t>SINGLE LED</t>
  </si>
  <si>
    <t>DUAL LED</t>
  </si>
  <si>
    <t>PARKER</t>
  </si>
  <si>
    <t>PTO/PUMP</t>
  </si>
  <si>
    <t>F1-61R WITH MDRIVE TRANS</t>
  </si>
  <si>
    <t>F1/81R WITH MDRIVE TRANS</t>
  </si>
  <si>
    <t>F1/101R WITH MDRIVE TRANS</t>
  </si>
  <si>
    <t>CAB CLEAN OUT</t>
  </si>
  <si>
    <t>AIR HOSE TO CLEAN CAB</t>
  </si>
  <si>
    <t>WHEEL/NUT COVERS</t>
  </si>
  <si>
    <t>CHROME MOONS AND LUG COVERS</t>
  </si>
  <si>
    <t>FENDER MIRRORS</t>
  </si>
  <si>
    <t>CHROME FENDER MIRRORS</t>
  </si>
  <si>
    <t>BRIGHT FINISH LATCHES AND AIR INTAKE</t>
  </si>
  <si>
    <t>TERRAPRO TE64</t>
  </si>
  <si>
    <t>HEAVY DUTY CAB OVER ENGINE TRUCK</t>
  </si>
  <si>
    <t>4500RDS</t>
  </si>
  <si>
    <t>6 SPEED  GEN 6</t>
  </si>
  <si>
    <t>4500RDS R</t>
  </si>
  <si>
    <t>3000 RDS</t>
  </si>
  <si>
    <t>3000 RDS R</t>
  </si>
  <si>
    <t>12 SPEED AUTOMATED MANUAL TRANSMISSION</t>
  </si>
  <si>
    <t>13 SPEED AUTOMATED MANUAL TRANSMISSION</t>
  </si>
  <si>
    <t>20,000 LB FRONT AXLE/SPRING</t>
  </si>
  <si>
    <t>FXL23</t>
  </si>
  <si>
    <t>23,000 LB FRONT AXLE/SPRING</t>
  </si>
  <si>
    <t>S40</t>
  </si>
  <si>
    <t>40,000 LB REAR AXLE</t>
  </si>
  <si>
    <t>46,000 LB REAR AXLE</t>
  </si>
  <si>
    <t>S52</t>
  </si>
  <si>
    <t>52,000 LB REAR AXLE</t>
  </si>
  <si>
    <t>58,000 LB REAR AXLE</t>
  </si>
  <si>
    <t>MT 40</t>
  </si>
  <si>
    <t>RT46-160</t>
  </si>
  <si>
    <t>RT46-160EH</t>
  </si>
  <si>
    <t>SUSPENSION</t>
  </si>
  <si>
    <t>40,000 LB CAMELBACK SPRINGS</t>
  </si>
  <si>
    <t>44,000 LB CAMELBACK SPRINGS</t>
  </si>
  <si>
    <t>46,000 LB CAMELBACK SPRINGS</t>
  </si>
  <si>
    <t>52,000 LB CAMELBACK SPRINGS</t>
  </si>
  <si>
    <t>58,000 LB CAMELBACK SPRINGS</t>
  </si>
  <si>
    <t>40K M RIDE SPRING</t>
  </si>
  <si>
    <t>46K M RIDE SPRING</t>
  </si>
  <si>
    <t>52K M RIDE SPRING</t>
  </si>
  <si>
    <t>HENDRICKSON</t>
  </si>
  <si>
    <t>HMX EX460 40K</t>
  </si>
  <si>
    <t>HMX EX460 46K</t>
  </si>
  <si>
    <t>PAX AIR</t>
  </si>
  <si>
    <t>5/16"X1/4"X 3 1/4" FRAME RAIL W/LINER</t>
  </si>
  <si>
    <t>WABCO</t>
  </si>
  <si>
    <t>COMPRESSOR</t>
  </si>
  <si>
    <t>HEATED SS TWIN 636 (37.4 CFM)</t>
  </si>
  <si>
    <t>1800P</t>
  </si>
  <si>
    <t>RELOCATE AIR DRYER</t>
  </si>
  <si>
    <t>165A (36SI)</t>
  </si>
  <si>
    <t>200A (28SI)</t>
  </si>
  <si>
    <t>240A (40 SI)</t>
  </si>
  <si>
    <t>3 12V M/F/GROUP 31 760/2280 CCA</t>
  </si>
  <si>
    <t>3 12V 1000/3000 CCA</t>
  </si>
  <si>
    <t>MOUNTING</t>
  </si>
  <si>
    <t>EMERGENCY START</t>
  </si>
  <si>
    <t>CONNECTIONS</t>
  </si>
  <si>
    <t>DISCONNECT SWITCH</t>
  </si>
  <si>
    <t>MACK POWERLEASH</t>
  </si>
  <si>
    <t>120V 1500 WATT</t>
  </si>
  <si>
    <t>WITH GRID AND OIL PAN HEATER</t>
  </si>
  <si>
    <t>AUXILIARY COOLING</t>
  </si>
  <si>
    <t>WITH HIGHER TORQUES ENGINES</t>
  </si>
  <si>
    <t>FUEL/WATER SEPARATOR W/ MANUAL DRAIN VALVE</t>
  </si>
  <si>
    <t>SILICONE HEATER AND RADIATOR HOSES</t>
  </si>
  <si>
    <t>MITSUBISHI</t>
  </si>
  <si>
    <t>12V MELCO</t>
  </si>
  <si>
    <t>FLAMING RIVER BIG SWITCH WIRED TO POSITIVE SIDE</t>
  </si>
  <si>
    <t>DPF</t>
  </si>
  <si>
    <t>CLEARTECH VERTICAL LH SIDE/SCR VERT RH SIDE</t>
  </si>
  <si>
    <t>6.6 GALLON</t>
  </si>
  <si>
    <t>COVER</t>
  </si>
  <si>
    <t>PAINTED DEF AND DPF COVERS</t>
  </si>
  <si>
    <t>1810 HD MAIN DRIVELINE</t>
  </si>
  <si>
    <t>1810 HD INTERAXLE DRIVELINE</t>
  </si>
  <si>
    <t>LUBE</t>
  </si>
  <si>
    <t>TRANSYND SYNTHETIC TRANS LUBE</t>
  </si>
  <si>
    <t>TRANS AND TRANS OIL HIGH TEMP LIGHT</t>
  </si>
  <si>
    <t>MATS</t>
  </si>
  <si>
    <t>RUBBER FLOOR MAT</t>
  </si>
  <si>
    <t>AM/FM/CD/WEATHERBAND, BLUETOOTH</t>
  </si>
  <si>
    <t>HEATER/AC W/R134A REFRIGERANT</t>
  </si>
  <si>
    <t>BOSTROM</t>
  </si>
  <si>
    <t>MID BACK AIR SUSPENSION</t>
  </si>
  <si>
    <t xml:space="preserve">MID BACK NON SUSPENSION </t>
  </si>
  <si>
    <t>BELTS</t>
  </si>
  <si>
    <t>WINDSHIELD PROTECTOR</t>
  </si>
  <si>
    <t>EXTERIOR</t>
  </si>
  <si>
    <t>7 CLEARANCE AND MARKER LIGHTS</t>
  </si>
  <si>
    <t>(1) TWIN TRUMPET UNDER CAB</t>
  </si>
  <si>
    <t>HEATED RH AND LH BRIGHT FINISH BULLDOG/8" CONVEX</t>
  </si>
  <si>
    <t>186"</t>
  </si>
  <si>
    <t>OVER 203"</t>
  </si>
  <si>
    <t>95"</t>
  </si>
  <si>
    <t>SKID PLATE</t>
  </si>
  <si>
    <t>UNDER BUMPER AND RADIATOR</t>
  </si>
  <si>
    <t>STEEL, SWEPT BACK EXTENDED</t>
  </si>
  <si>
    <t xml:space="preserve">STEEL </t>
  </si>
  <si>
    <t>80 GALLON ALUMINUM RECTANGULAR RH</t>
  </si>
  <si>
    <t>10" FOR REFUSE SERVICE</t>
  </si>
  <si>
    <t>315/80R22.5 BRIDGESTONE M870</t>
  </si>
  <si>
    <t>FRONT TIRES OPTIONS</t>
  </si>
  <si>
    <t>SEE SALES REP FOR AVAILABILITY AND PRICING</t>
  </si>
  <si>
    <t>22.5"X9" ALUMINUM CLEAN BUFFED</t>
  </si>
  <si>
    <t>22.5"X 12.25" STEEL</t>
  </si>
  <si>
    <t>24.5"X 8.25" ALUMINUM BUFFED</t>
  </si>
  <si>
    <t>22.5"X 12.25" ALUMINUM BUFFED</t>
  </si>
  <si>
    <t>POLISH OUTSIDE WHEELS</t>
  </si>
  <si>
    <t xml:space="preserve">MERITOR </t>
  </si>
  <si>
    <t>16.5"X6" Q+ W/DUST SHIELDS</t>
  </si>
  <si>
    <t>STEERING</t>
  </si>
  <si>
    <t>XD120 STEERING GEAR</t>
  </si>
  <si>
    <t>REAR TIRES OPTIONS</t>
  </si>
  <si>
    <t xml:space="preserve">24.5"X8.25" ALUMINUM </t>
  </si>
  <si>
    <t>22.5X9" ALUMINUM CLEAN BUFFED</t>
  </si>
  <si>
    <t>POLISHED OUTSIDE</t>
  </si>
  <si>
    <t>S CAM 16.5"X7" Q+ W/DUST SHIELDS</t>
  </si>
  <si>
    <t>POWER DIVIDER LOCKOOUT</t>
  </si>
  <si>
    <t xml:space="preserve"> INTERAXLE W/BUZZER AND LIGHT</t>
  </si>
  <si>
    <t>PROVISIONS</t>
  </si>
  <si>
    <t>WIRING, SWITCHES AND INDICATORS</t>
  </si>
  <si>
    <t>PTO FLANGE</t>
  </si>
  <si>
    <t>1350 SERIES</t>
  </si>
  <si>
    <t>PTO SWITCH AND LIGHT</t>
  </si>
  <si>
    <t>WIRING AND PIPING FOR LOCAL INSTALLATION OF PTO</t>
  </si>
  <si>
    <t>SPARE TIRE AND WHEEL</t>
  </si>
  <si>
    <t>HEADLIGHTS</t>
  </si>
  <si>
    <t>CAMERA PREP</t>
  </si>
  <si>
    <t>REAR VIEW CAMERA PREP KIT</t>
  </si>
  <si>
    <t>CAB ENTRY</t>
  </si>
  <si>
    <t>ANTI SCUFF DRIVER SIDE</t>
  </si>
  <si>
    <t>DOORS</t>
  </si>
  <si>
    <t>MC DOORS LE AND RH ROLL UP WINDOWS</t>
  </si>
  <si>
    <t>CHASSIS (BASE MODEL)</t>
  </si>
  <si>
    <t>TERRAPRO 42R DAYCAB</t>
  </si>
  <si>
    <t>VEHICLE MODEL YEAR</t>
  </si>
  <si>
    <t>2025 MODEL YEAR</t>
  </si>
  <si>
    <t>ENGINE / MOTOR</t>
  </si>
  <si>
    <t>MP7-355C MACK 355HP @ 1600-1800 RPM (PEAK) 2100 RPM (GOV) 1250 LB-FT, US'21</t>
  </si>
  <si>
    <t>TRANSMISSION</t>
  </si>
  <si>
    <t>3000 RDS   6 SPEED ALLISON GEN6 W/PROGNOSTICS, WITH PTO PROVISION</t>
  </si>
  <si>
    <t>DIESEL EXHAUST FLUID TANK</t>
  </si>
  <si>
    <t>6.6 GALLON (25 L) 22" RIGHT SIDE FRAME MOUNTED</t>
  </si>
  <si>
    <t>SINGLE VERTICAL RIGHT SIDE OUTBOARD MOUNTED STRAIGHT EXH STACK PLAIN END,  SIDE OUTLET DIFFUSER</t>
  </si>
  <si>
    <t>REGENERAT CONTROL SWITCH, DPF (CA in PC28 only)</t>
  </si>
  <si>
    <t>NO INHIBIT DPF REGENERATION SWITCH</t>
  </si>
  <si>
    <t>EMISSION ON BOARD DIAG CONTROL</t>
  </si>
  <si>
    <t>EMISSION OBD, DISPLAY ONLY, USA2024</t>
  </si>
  <si>
    <t>AIR CLEANER</t>
  </si>
  <si>
    <t>13" SINGLE ELEMENT, DRY TYPE W/SNORKEL BEHIND CAB, AIR RESTRICTION INDICATOR ON FILTER</t>
  </si>
  <si>
    <t>AIR COMPRESSOR/DRYER</t>
  </si>
  <si>
    <t>WABCO 1800P AIR DRYER W/O TURBO CUT OFF VALVE, W/ WABCO 636 (37.4 CFM) AIR COMPRESSOR</t>
  </si>
  <si>
    <t>AIR DRYER - RELOCATION (CA)</t>
  </si>
  <si>
    <t>AIR DRYER POSITION STANDARD</t>
  </si>
  <si>
    <t>DELCO 12V 160A (28SI) BRUSH-TYPE</t>
  </si>
  <si>
    <t>(3) MACK 12V 1000/3000 CCA THREADED STUD TYPE</t>
  </si>
  <si>
    <t>BATTERY BOX - MOUNTING (x)</t>
  </si>
  <si>
    <t>PERPENDICULAR TO FRAME 11" FROM NTOF (3 BATTERY MAX)</t>
  </si>
  <si>
    <t>BATTERY BOX COVER</t>
  </si>
  <si>
    <t>MOLDED PLASTIC</t>
  </si>
  <si>
    <t>BATTERY DISCONNECT SWITCH</t>
  </si>
  <si>
    <t>STARTER MOTOR</t>
  </si>
  <si>
    <t>12 VOLT DELCO 39MT-MXT</t>
  </si>
  <si>
    <t>MACK MP7 POWERLEASH</t>
  </si>
  <si>
    <t>BEHR FAN AND ELECTRONIC MODULATING VISCOUS FAN DRIVE</t>
  </si>
  <si>
    <t>COOLANT PROTECTION</t>
  </si>
  <si>
    <t>ETHYLENE GLYCOL FULLY FORMULATED COOLANT (50/50 MIX DYED PINK) TO -34DEG, W/ FILTER</t>
  </si>
  <si>
    <t>COOLING PERFORMANCE</t>
  </si>
  <si>
    <t>W/O AUXILIARY COOLING</t>
  </si>
  <si>
    <t>HOSES - RADIATOR/HEATER</t>
  </si>
  <si>
    <t>SILICONE RADIATOR AND HEATER HOSES</t>
  </si>
  <si>
    <t>FUEL-WATER SEPARATOR</t>
  </si>
  <si>
    <t>MACK W/MANUAL DRAIN VALVE V2 (INTEGRAL W/ PRIMARY FUEL FILTER)</t>
  </si>
  <si>
    <t>OIL SUMP</t>
  </si>
  <si>
    <t>CORROSION RESISTANT OIL PAN</t>
  </si>
  <si>
    <t>ENGINE HEATERS</t>
  </si>
  <si>
    <t>120v 1500w BLOCK HEATER ONLY (120V-15A PLUG)</t>
  </si>
  <si>
    <t>ENGINE BLOCK HEATER RECEPTACLE (CA)</t>
  </si>
  <si>
    <t>ENGINE BLOCK HEATER RECEPTACLE, BASIC LOCATION</t>
  </si>
  <si>
    <t>DRIVELINE - MAIN</t>
  </si>
  <si>
    <t>MERITOR 176 MXL "XTENDED LUBE" (PROPS-M)</t>
  </si>
  <si>
    <t>DRIVESHAFT GUARD</t>
  </si>
  <si>
    <t>WITHOUT DRIVESHAFT GUARD FOR CENTER BEARING</t>
  </si>
  <si>
    <t>DRIVESHAFT MAIN  U-JOINT</t>
  </si>
  <si>
    <t>UNIVERSAL JOINT HALF-ROUND TYPE</t>
  </si>
  <si>
    <t>LUBRICANTS, TRANSMISSION</t>
  </si>
  <si>
    <t>TRANSYND SYNTHETIC LUBE FOR ALLISON TRANS</t>
  </si>
  <si>
    <t>TRANSMISSION OIL COOLER</t>
  </si>
  <si>
    <t>ALLISON 3xxx SERIES TRANSMISSION W/DIRECT MOUNT COOLER &amp; SS COOLANT TUBES</t>
  </si>
  <si>
    <t>FRONT AXLE</t>
  </si>
  <si>
    <t>20000# (9100 KG) MACK FXL20 STRAIGHT SPINDLE/UNITIZED BEARINGS</t>
  </si>
  <si>
    <t>SPRINGS - FRONT</t>
  </si>
  <si>
    <t>MACK MULTILEAF 20000# (9100 KG) GROUND LOAD RATING, EQUAL BIAS</t>
  </si>
  <si>
    <t>BRAKES - FRONT</t>
  </si>
  <si>
    <t>MERITOR "S" CAM TYPE 16.5" x 6" Q+</t>
  </si>
  <si>
    <t>DUST SHIELDS - FRONT</t>
  </si>
  <si>
    <t>DUST SHIELDS FOR FRONT AXLE</t>
  </si>
  <si>
    <t>SLACK ADJUSTERS - FRONT</t>
  </si>
  <si>
    <t>HALDEX - AUTOMATIC</t>
  </si>
  <si>
    <t>BRAKE CHAMBERS - FRONT</t>
  </si>
  <si>
    <t>FRONT BRAKE CHAMBER MANUFACTURER, MGM</t>
  </si>
  <si>
    <t>HUBS - FRONT</t>
  </si>
  <si>
    <t>FERROUS</t>
  </si>
  <si>
    <t>SHOCK ABSORBERS - FRONT</t>
  </si>
  <si>
    <t>DOUBLE ACTING TYPE</t>
  </si>
  <si>
    <t>SHEPPARD XD120 STEERING GEAR (RATIO 23:1)</t>
  </si>
  <si>
    <t>POWER STEERING, COOLER</t>
  </si>
  <si>
    <t>WITHOUT POWER STEERING, COOLER</t>
  </si>
  <si>
    <t>STATIC LOAD CUSHIONS</t>
  </si>
  <si>
    <t>REAR AXLE - SINGLE</t>
  </si>
  <si>
    <t>30000# (13600kg) MERITOR RS-30-185 SINGLE REDUCTION</t>
  </si>
  <si>
    <t>DRIVE AXLE LUBRICANT</t>
  </si>
  <si>
    <t>DRIVE AXLE LUBE, SHELL 75W90 SYNTHETIC OIL</t>
  </si>
  <si>
    <t>CARRIER - REAR AXLE</t>
  </si>
  <si>
    <t>VENDOR AXLES</t>
  </si>
  <si>
    <t>REAR AXLE RATIO</t>
  </si>
  <si>
    <t>5.13 RATIO</t>
  </si>
  <si>
    <t>REAR SUSPENSION - SINGLE</t>
  </si>
  <si>
    <t>30000# MULTILEAF W/HELPER NO ANTI-SWAY</t>
  </si>
  <si>
    <t>BRAKES - REAR</t>
  </si>
  <si>
    <t>MERITOR CAM 16.5"x7" P BRAKES</t>
  </si>
  <si>
    <t>BRAKE DRUMS - REAR</t>
  </si>
  <si>
    <t>CAST IRON</t>
  </si>
  <si>
    <t>SLACK ADJUSTERS - REAR</t>
  </si>
  <si>
    <t>DUST SHIELDS - REAR BRAKE</t>
  </si>
  <si>
    <t>DUST SHIELDS FOR REAR AXLE</t>
  </si>
  <si>
    <t>SPRING BRAKE CHAMBERS - SIZE</t>
  </si>
  <si>
    <t>REAR BRAKE CHAMBER 30 / 36 SQ INCHES (SERVICE/EMERGENCY)</t>
  </si>
  <si>
    <t>SPRING BRAKE CHAMBERS - VENDOR</t>
  </si>
  <si>
    <t>MGM TR-T2 (TAMPER RESIST &amp; BREATHER TUBE BRAKE CHAMBERS) LONG STROKE</t>
  </si>
  <si>
    <t>HUBS - REAR</t>
  </si>
  <si>
    <t>INTERWHEEL DIFFERENTIAL LOCK, FRONT-REAR AXLE ONLY</t>
  </si>
  <si>
    <t>ANTILOCK BRAKE SYSTEM</t>
  </si>
  <si>
    <t>BENDIX WITHOUT TRACTION CONTROL 4S4M</t>
  </si>
  <si>
    <t>163"</t>
  </si>
  <si>
    <t>AF (OVERHANG)</t>
  </si>
  <si>
    <t>96"</t>
  </si>
  <si>
    <t>FRAME RAILS &amp; LINERS</t>
  </si>
  <si>
    <t>8 x 82 x 336mm - (0.312" x 3.25" x 13.25")W/ Full Liner; RBM 2,836,800 LB-IN</t>
  </si>
  <si>
    <t>BUMPER - FRONT</t>
  </si>
  <si>
    <t>EXTENDED-SWEPT BACK-STEEL (INCL. CENTER TOW PIN) N/A W/ FRONT FRAME EXT.</t>
  </si>
  <si>
    <t>SKID PLATE LIGHT WEIGHT UNDER BUMPER AND RADIATOR</t>
  </si>
  <si>
    <t>FUEL LEVEL SENDER UNIT, LIQUID</t>
  </si>
  <si>
    <t>BASIC FUEL LEVEL SENDER MOUNTED ON R.H TANK</t>
  </si>
  <si>
    <t>FUEL TANK - LH</t>
  </si>
  <si>
    <t>WITHOUT LH FUEL TANK</t>
  </si>
  <si>
    <t>FUEL TANK - RH</t>
  </si>
  <si>
    <t>70 GALLON (265 L) ALUMINUM, 26"x24" RECTANGULAR</t>
  </si>
  <si>
    <t>FUEL SYSTEM - DUAL</t>
  </si>
  <si>
    <t>BRAIDED HOSE</t>
  </si>
  <si>
    <t>FUEL TANK POSITION (CA in PC28 only)</t>
  </si>
  <si>
    <t>RELOCATE R.H. TANK AS FAR FORWARD AS POSSIBLE, 5" BELOW TOP OF RAIL</t>
  </si>
  <si>
    <t>FUEL FILLER NECK OPTIONS</t>
  </si>
  <si>
    <t>FOR RH FUEL TANK</t>
  </si>
  <si>
    <t>AIR TANK DRAIN VALVE</t>
  </si>
  <si>
    <t>MANUAL (PETCOCK) DRAIN VALVES ON ALL TANKS</t>
  </si>
  <si>
    <t>STEEL AIR TANK PAINTED CHASSIS COLOR</t>
  </si>
  <si>
    <t>IDENTIFICATION/CLEARANCE LIGHTS</t>
  </si>
  <si>
    <t>TRUCKLITE ROOF MARKER FOR TERRAPRO</t>
  </si>
  <si>
    <t>HEADLAMP BULB TYPE</t>
  </si>
  <si>
    <t>HEADLAMP BULB TYPE, HALOGEN</t>
  </si>
  <si>
    <t>DAYTIME RUNNING LIGHTS</t>
  </si>
  <si>
    <t>PARK BRAKE ACTIVATED</t>
  </si>
  <si>
    <t>TAIL LAMPS</t>
  </si>
  <si>
    <t>INCANDESCENT TAIL LAMPS</t>
  </si>
  <si>
    <t>AUX. POWER OUTLET, INTERIOR (CA in PC28 only)</t>
  </si>
  <si>
    <t>COMPUTER AND 2-WAY RADIO DEDICATED CIRCUIT</t>
  </si>
  <si>
    <t>MARKER/DIR SIGNAL</t>
  </si>
  <si>
    <t>FRONT AND SIDE DIRECTION IND &amp; MARKER, LED TYPE</t>
  </si>
  <si>
    <t>PTO - CONTROL</t>
  </si>
  <si>
    <t>TRANSMISSION PTO SWITCH AND LIGHT WITH WIRING AND PIPING FOR LOCAL INSTALLATION</t>
  </si>
  <si>
    <t>BODY BUILDER MODULE</t>
  </si>
  <si>
    <t>ControlLink III BODY BUILDER EL PREP KIT, REFUSE, RP170 ELECT. INTERFACE (3 CON 54 PINS)</t>
  </si>
  <si>
    <t>AIR CONDITIONING/HEATER</t>
  </si>
  <si>
    <t>(TE) MANUAL CONTROL CLIMATE UNIT</t>
  </si>
  <si>
    <t>5LB.FIRE EXT.(ABC RATED) MTD HORIZ ON DASH CONSOLE AT REAR OF CAB W/NOZZ TOWARD DRIVER</t>
  </si>
  <si>
    <t>GAUGE TRANSM. OIL TEMP</t>
  </si>
  <si>
    <t>TRANSMISSION GAUGE AND TRANS. OIL HIGH TEMPERATURE LIGHT</t>
  </si>
  <si>
    <t>BODY BUILDER CONSOLE</t>
  </si>
  <si>
    <t>CONSOLE INCLUDED WITH CONTROL LINK III</t>
  </si>
  <si>
    <t>KEY TYPES FOR DOORS</t>
  </si>
  <si>
    <t>BASIC UNIQUE KEY</t>
  </si>
  <si>
    <t>IGNITION TYPE</t>
  </si>
  <si>
    <t>KEY TYPE</t>
  </si>
  <si>
    <t>FORWARD OVERHEAD STORAGE</t>
  </si>
  <si>
    <t>FORWARD OVERHEAD STORAGE, RADIO SHELF, COVER, BLANK, BLANK</t>
  </si>
  <si>
    <t>PERSONALIZED NAME PLATE</t>
  </si>
  <si>
    <t>AUDIO ACCOMMODATION</t>
  </si>
  <si>
    <t>PREMIUM STEREO, AM/FM, MP3, WEATHER BAND, BLUETOOTH</t>
  </si>
  <si>
    <t>RADIO - ANTENNA</t>
  </si>
  <si>
    <t>RADIO ANTENNA, CH STYLE COWL MOUNTED ON LH SIDE</t>
  </si>
  <si>
    <t>RADIO - BINDING POSTS FOR CB</t>
  </si>
  <si>
    <t>FURNISH IN OVERHEAD CONSOLE</t>
  </si>
  <si>
    <t>SEAT - DRIVER</t>
  </si>
  <si>
    <t>AIR-SEARS MID-BACK SEAT C-2 W/FABRIFORM CUSHIONS</t>
  </si>
  <si>
    <t>SEAT - PASSENGER'S</t>
  </si>
  <si>
    <t>SEARS SEATING C2 W/FABRIFORM CUSHIONS (MID BACK) NON-SUSPENSION</t>
  </si>
  <si>
    <t>FABRIFORM CLOTH, BLACK, DRIVER AND RIDER SEATS</t>
  </si>
  <si>
    <t>SEAT BELT(S)</t>
  </si>
  <si>
    <t>LAP &amp; SHOULDER (BOTH SEATS) (NOT AVAILABLE WITH EXTENDED RIDER SEAT)</t>
  </si>
  <si>
    <t>DIAMETER 450MM STEERING WHEEL, RUBBER GRIP V1</t>
  </si>
  <si>
    <t>FURNISH WINDSHIELD PROTECTOR</t>
  </si>
  <si>
    <t>WINDSHIELD WIND DEFLECTOR (CA)</t>
  </si>
  <si>
    <t>FURNISH STANDARD FINISH</t>
  </si>
  <si>
    <t>FRONT GRILLE</t>
  </si>
  <si>
    <t>BLACK GRILLE WITH GREY SURROUND</t>
  </si>
  <si>
    <t>CA531 LOW-PROFILE COE (WELDED STEEL GALVANIZED SHELL) INCLUDES MACK RUST PREVENTATIVE PROCEDURES</t>
  </si>
  <si>
    <t>CAB DOOR OPTIONS</t>
  </si>
  <si>
    <t>DOORS, COMPOSITE, LH &amp; RH ROLL UP WINDOWS</t>
  </si>
  <si>
    <t>CAB TILT PUMP</t>
  </si>
  <si>
    <t>AIR ASSIST</t>
  </si>
  <si>
    <t>STANDARD GRAB HANDLE OPTION RH &amp; LH, BEHIND DOOR</t>
  </si>
  <si>
    <t>HORN - AIR</t>
  </si>
  <si>
    <t>(1) BLACK TWIN TRUMPET, UNDER CAB MOUNTED</t>
  </si>
  <si>
    <t>HORN - ELECTRICAL</t>
  </si>
  <si>
    <t>DUAL TONE</t>
  </si>
  <si>
    <t>MIRRORS - LEFT SIDE EXTERIOR</t>
  </si>
  <si>
    <t>LH SS FLAT MIRROR ELECTRICAL OPERATED &amp; HEATED, W/ HEATED 8" SS CLOSE VIEW</t>
  </si>
  <si>
    <t>MIRRORS - RIGHT SIDE EXTERIOR</t>
  </si>
  <si>
    <t>RH SS FLAT MIRROR ELECTRICAL OPERATED &amp; HEATED,W/ HEATED 8" SS CLOSE</t>
  </si>
  <si>
    <t>TIRES BRAND/TYPE - FRONT</t>
  </si>
  <si>
    <t>315/80R22.5 L MICHELIN XZUS2 (20000 lbs)</t>
  </si>
  <si>
    <t>WHEELS - FRONT</t>
  </si>
  <si>
    <t>22.5x9.00 ACCURIDE 29039x WHITE POWDER COATED STEEL, 5.75" OFFSET, 5 HAND HOLE</t>
  </si>
  <si>
    <t>TIRE &amp; WHEEL QUANTITY - FRONT</t>
  </si>
  <si>
    <t>TWO FRONT TIRES &amp; WHEELS</t>
  </si>
  <si>
    <t>TIRES BRAND/TYPE - REAR</t>
  </si>
  <si>
    <t>315/80R22.5 L MICHELIN X WORKS Z (33080 lbs) (ALL POSITION)</t>
  </si>
  <si>
    <t>WHEELS - REAR</t>
  </si>
  <si>
    <t>22.5x9.00 ACCURIDE 29300x WHITE POWDER COAT STEEL, 7.00" OFFSET, 5 HAND HOLE</t>
  </si>
  <si>
    <t>TIRE &amp; WHEEL QUANTITY - REAR</t>
  </si>
  <si>
    <t>FOUR REAR AXLE TIRES &amp; WHEELS</t>
  </si>
  <si>
    <t>DRIVE WHEEL STUDS</t>
  </si>
  <si>
    <t>DRIVE WHEEL STUDS LONGER LENGTH</t>
  </si>
  <si>
    <t>VALVE STEMS &amp; CAPS</t>
  </si>
  <si>
    <t>STANDARD VALVE STEMS AND CAPS</t>
  </si>
  <si>
    <t>TELEMATIC GATEWAY</t>
  </si>
  <si>
    <t>TELEMATICS GATEWAY, 4G/LTE AND WLAN SYSTEM WITH DIAGNOSTIC SERVICES</t>
  </si>
  <si>
    <t>REMOTE DIAGNOSTIC SERVICES</t>
  </si>
  <si>
    <t>REMOTE DIAGNOSTIC SERVICES, ENABLED</t>
  </si>
  <si>
    <t>PAINT DESIGN</t>
  </si>
  <si>
    <t>SINGLE COLOR</t>
  </si>
  <si>
    <t>PAINT TYPE</t>
  </si>
  <si>
    <t>SOLID PAINT</t>
  </si>
  <si>
    <t>PAINT COLOR - FIRST COLOR</t>
  </si>
  <si>
    <t>MACK WHITE; P9188</t>
  </si>
  <si>
    <t>CHASSIS RUNNING GEAR PROCESS CODE</t>
  </si>
  <si>
    <t>CHASSIS PAINT PROCESS, STANDARD COLOR (MACK BLACK) 6ABZ1X</t>
  </si>
  <si>
    <t>CHASSIS RUNNING GEAR</t>
  </si>
  <si>
    <t>MACK BLACK (URETHANE); P3036</t>
  </si>
  <si>
    <t>LR64</t>
  </si>
  <si>
    <t>HEAVY DUTY REFUSE TRUCK</t>
  </si>
  <si>
    <t>11 LITER, 355 HP ENGINE</t>
  </si>
  <si>
    <t>11 LITER, 375 HP ENGINE</t>
  </si>
  <si>
    <t>4500 RDS R</t>
  </si>
  <si>
    <t>3/8"X13 3/8"X 3 1/4" FRAME RAIL</t>
  </si>
  <si>
    <t>100MM FRONT FRAME EXTENSION BOLTED ON</t>
  </si>
  <si>
    <t>FULL INSIDE FRAME REINFORCEMENT, 1/4"</t>
  </si>
  <si>
    <t>HEATED SS TWIN W/WABCO 636 (37.4 CFM) COMPRESSOR</t>
  </si>
  <si>
    <t>12V 160A (28 SI) BRUSH TYPE</t>
  </si>
  <si>
    <t>12 V 165A (36 SI)</t>
  </si>
  <si>
    <t>165A BRUSHLESS (36 SI)</t>
  </si>
  <si>
    <t>200A (28 SI)</t>
  </si>
  <si>
    <t>240 A (40 SI)</t>
  </si>
  <si>
    <t>(3) M/F GROUP 31 760/2280 CCA</t>
  </si>
  <si>
    <t>ELECTRONIC MODULATING FAN DRIVE</t>
  </si>
  <si>
    <t>HEATED 382 MODEL</t>
  </si>
  <si>
    <t>SILICONE RADIATOR AND HEATER HOSES W/BREEZE CLAMPS</t>
  </si>
  <si>
    <t>MITSUBISHI ELECTRIC</t>
  </si>
  <si>
    <t>105P PLANETARY GEAR REDUCTION</t>
  </si>
  <si>
    <t>FLAMING RIVER BIG SWITCH</t>
  </si>
  <si>
    <t>CLEARTECH ONE VERTICAL LH SIDE BACK OF CAB</t>
  </si>
  <si>
    <t>176MXL MAIN DRIVELINE</t>
  </si>
  <si>
    <t>17MXL INTERAXLE DRIVELINE</t>
  </si>
  <si>
    <t>PUMP MOUNTING, WIRING, SWITCHES AND INDICATORS</t>
  </si>
  <si>
    <t>FLANGE FOR PTO</t>
  </si>
  <si>
    <t>CAB CONFIGURATION</t>
  </si>
  <si>
    <t>RH AND LH SIT DOWN DRIVE</t>
  </si>
  <si>
    <t>LH DRIVE, RH STAND</t>
  </si>
  <si>
    <t>FLOOR</t>
  </si>
  <si>
    <t>RUBBER MATS</t>
  </si>
  <si>
    <t>HEAT/AC</t>
  </si>
  <si>
    <t>HEATER/AC W/134A REFRIGERANT</t>
  </si>
  <si>
    <t>LH AND RH HINGED DOORS</t>
  </si>
  <si>
    <t>POWER BPOTH SIDES</t>
  </si>
  <si>
    <t>SEATS</t>
  </si>
  <si>
    <t>MID BACK C-2 AIR SUSPENDED DRIVER AND RIDER</t>
  </si>
  <si>
    <t>GAUGE</t>
  </si>
  <si>
    <t>TRANS OIL TEMP AND HIGH TEMP LIGHT</t>
  </si>
  <si>
    <t>HORN</t>
  </si>
  <si>
    <t>LED ROOF MARKER LIGHTS</t>
  </si>
  <si>
    <t>LH AND RH ELECTRIC HEATED AND OPERATED</t>
  </si>
  <si>
    <t>BLACK SQUARE CONVEX MIRRORS</t>
  </si>
  <si>
    <t>RECTANGULAR CONVEX MOUNTED ABOVE DOORS</t>
  </si>
  <si>
    <t>246"</t>
  </si>
  <si>
    <t>171-199</t>
  </si>
  <si>
    <t>200-212</t>
  </si>
  <si>
    <t>213-250</t>
  </si>
  <si>
    <t>111"</t>
  </si>
  <si>
    <t>STEEL, FLUSH PAINTED STEEL</t>
  </si>
  <si>
    <t>FLUSH MOUNT FOR CUROTTO CAN</t>
  </si>
  <si>
    <t>LH 80 GALLON ALUMINUM`</t>
  </si>
  <si>
    <t>315/80R22.5 MICHELIN X WORKS Z</t>
  </si>
  <si>
    <t>SEE SALES REP FOR OPTION PRICING AND AVAILABILITY</t>
  </si>
  <si>
    <t>S CAM 16.5"X6" Q+ DRUM BRAKES</t>
  </si>
  <si>
    <t>M110P</t>
  </si>
  <si>
    <t>S CAM 16.5"X7" Q+ DRUM</t>
  </si>
  <si>
    <t>REAR-AUTOMATIC</t>
  </si>
  <si>
    <t>SHOCK INSULATORS</t>
  </si>
  <si>
    <t>REAR-URETHANE</t>
  </si>
  <si>
    <t>REAR</t>
  </si>
  <si>
    <t>BUZZER AND LIGHT</t>
  </si>
  <si>
    <t>PLASTIC COVER</t>
  </si>
  <si>
    <t>RELOCATION</t>
  </si>
  <si>
    <t>CONNECTOR</t>
  </si>
  <si>
    <t xml:space="preserve">BATTERY DISCONNECT </t>
  </si>
  <si>
    <t>AIR TANKS</t>
  </si>
  <si>
    <t xml:space="preserve">PREP KIT </t>
  </si>
  <si>
    <t>BODY BUILDER PREP</t>
  </si>
  <si>
    <t>TAS-65 W/RT SIDE ASSIST</t>
  </si>
  <si>
    <t>Mack</t>
  </si>
  <si>
    <t>MD642 - 42R MEDIUM DUTY, CLASS 6 w/ 6.7L, (MAX 25,995lbs GVWR)</t>
  </si>
  <si>
    <t>ISB6.7-300 DIESEL CUMMINS 300HP @ 2600RPM (GOV) 660 LB-FT, US21</t>
  </si>
  <si>
    <t>2500 RDS 6 SP-ALLISON RUGGED DUTY SERIES GEN 6 (WITH PTO PROVISIONS)</t>
  </si>
  <si>
    <t>ENGINE BRAKE TYPE</t>
  </si>
  <si>
    <t>CRUISE CONTROL</t>
  </si>
  <si>
    <t>12 VOLT MELCO STARTER (MITSUBISHI ELECTRIC)</t>
  </si>
  <si>
    <t>ENGINE BLOCK HEATER</t>
  </si>
  <si>
    <t>120 VOLT / 0.75 KW, ENGINE BLOCK HEATER</t>
  </si>
  <si>
    <t>POWER TAKE OFF CONTROL</t>
  </si>
  <si>
    <t>POWER TAKE OFF TRANSMISSION CONTROL, PREP KIT F/SINGLE PTO</t>
  </si>
  <si>
    <t>10,000LB MERITOR MFS+  4500 KG</t>
  </si>
  <si>
    <t>MACK TAPERLEAF 10000# (4500 KG) GROUND LOAD RATING</t>
  </si>
  <si>
    <t>FRONT AXLE BRAKES</t>
  </si>
  <si>
    <t>MERITOR "S" CAM TYPE 16.5" x 5" Q+</t>
  </si>
  <si>
    <t>17000# (7711 kg) MERITOR MS-17-14X, (W/ FULL DIFF LOCK) CASING 9.5mm</t>
  </si>
  <si>
    <t>17500# (7711kg) MULTILEAF</t>
  </si>
  <si>
    <t>MERITOR "S" CAM 16.5"x7" Q+</t>
  </si>
  <si>
    <t>RATIO 5.57, REAR AXLE</t>
  </si>
  <si>
    <t>DPF DIESEL PARTICULATE FILTER</t>
  </si>
  <si>
    <t>CUMMINS SINGLE MODULE E.A.T.S. RH SIDE UNDER CAB US17  (7L over 271HP only!!)</t>
  </si>
  <si>
    <t>UNDERFRAME RIGHT SIDE INBOARD MOUNTED (Diesel engines only)</t>
  </si>
  <si>
    <t>150" Wheelbase (87" CA) 50" After-frame</t>
  </si>
  <si>
    <t>FRAME RAILS</t>
  </si>
  <si>
    <t>STEEL - 260MM X 70MM X 7MM -- (10.24" X 2.75" X 0.275" ); RBM 1,370,000 LB-IN</t>
  </si>
  <si>
    <t>PRIMARY FUEL FILTER</t>
  </si>
  <si>
    <t>FUEL FILTER &amp; WATER SEPARATOR (Diesel engines only)</t>
  </si>
  <si>
    <t>50 GALLON (190 L) 22" ALUMINUM ROUND</t>
  </si>
  <si>
    <t>SPEEDOMETER -&amp;- GAUGES - UNIT(s) OF MEASURE</t>
  </si>
  <si>
    <t>U.S. UNITS (PREDOMINANT)</t>
  </si>
  <si>
    <t>DRL WHEN ENGINE RUNNING &amp; PARK BRAKE OFF</t>
  </si>
  <si>
    <t>HAND FIRE EXTINGUISHER 2.2 KG (5LB) ENGLISH DECAL, ABC</t>
  </si>
  <si>
    <t>WARNING TRIANGLE</t>
  </si>
  <si>
    <t>THREE WARNING TRIANGLES</t>
  </si>
  <si>
    <t>AUDIO SYSTEM</t>
  </si>
  <si>
    <t>RADIO, AM/FM, MP3, WEATHER BAND</t>
  </si>
  <si>
    <t>AUDIO INTEGRAT. PHONE HANDSFRE</t>
  </si>
  <si>
    <t>AUDIO INTEGRATED HANDSFREE PHONE, BLUETOOTH</t>
  </si>
  <si>
    <t>AUDIO COMMUNICATION CONNECTOR</t>
  </si>
  <si>
    <t>AUDIO COMMUNICATION CONNECTOR, USB AUDIO</t>
  </si>
  <si>
    <t>COMMUNICATION EQUIPMENT</t>
  </si>
  <si>
    <t>FACTORY INSTALLED GEOTAB FLEET MANAGEMENT SYSTEM</t>
  </si>
  <si>
    <t>MACK DRIVERS SEAT, AIR SUSPENDED</t>
  </si>
  <si>
    <t>DRIVERS SEAT UPHOLSTERY</t>
  </si>
  <si>
    <t>DRIVERS SEAT UPHOLSTERY, VINYL</t>
  </si>
  <si>
    <t>FIXED PASSENGER SEAT</t>
  </si>
  <si>
    <t>PASSENGERS SEAT UPHOLSTRY</t>
  </si>
  <si>
    <t>PASSENGERS SEAT UPHOLSTERY, VINYL</t>
  </si>
  <si>
    <t>ALL SEAT BELTS, ORANGE</t>
  </si>
  <si>
    <t>HOOD RADIATOR GRILLE, FINISH</t>
  </si>
  <si>
    <t>HOOD RADIATOR GRILLE FINISH, MATTE BLACK</t>
  </si>
  <si>
    <t>FRONT BUMPER FINISH</t>
  </si>
  <si>
    <t>FRONT BUMPER FINISH PAINTED GLOSS BLACK</t>
  </si>
  <si>
    <t>MIRRORS - EXTERIOR</t>
  </si>
  <si>
    <t>HEATED AND MOTORIZED MIRRORS BOTH SIDES, BLACK (Anthem mirror)</t>
  </si>
  <si>
    <t>11R22.5 H BRIDGESTONE R268 ECOPIA (13220 lbs)</t>
  </si>
  <si>
    <t>22.5x8.25 ACCURIDE, 43644x POLISHED ALUMINUM DISC</t>
  </si>
  <si>
    <t>FRONT AXLE TIRE &amp; WHEEL QUANTITY</t>
  </si>
  <si>
    <t>11R22.5 G BRIDGESTONE M760 ECOPIA (23360 lbs) (DRIVE ONLY)</t>
  </si>
  <si>
    <t>REAR AXLE TIRE &amp; WHEEL QUANTITY</t>
  </si>
  <si>
    <t>GLACIER WHITE; P3029</t>
  </si>
  <si>
    <t>OMIT DIFF LOCKS</t>
  </si>
  <si>
    <t>19K REAR AXLE</t>
  </si>
  <si>
    <t>W/DIFF LOCKS</t>
  </si>
  <si>
    <t>21K REAR AXLE</t>
  </si>
  <si>
    <t>19K SUSPENSION</t>
  </si>
  <si>
    <t>MULTILEAF</t>
  </si>
  <si>
    <t>21K SUSPENSION</t>
  </si>
  <si>
    <t>AIR</t>
  </si>
  <si>
    <t>AIR LEVELING AIR DUMP</t>
  </si>
  <si>
    <t>WHEELBASES AVAILABLE</t>
  </si>
  <si>
    <t>166", 186", 206", 221", 236", 251", 270"</t>
  </si>
  <si>
    <t>WHEELBASE MODIFICATION</t>
  </si>
  <si>
    <t>FUEL FILTER SEPARATOR</t>
  </si>
  <si>
    <t>DAVCO 245 W/PRE HEAT</t>
  </si>
  <si>
    <t>90 GALLON ALUMINUM</t>
  </si>
  <si>
    <t>BENCH FIXED</t>
  </si>
  <si>
    <t>NON HEATED</t>
  </si>
  <si>
    <t>CHROME HTD MOTORIZED</t>
  </si>
  <si>
    <t>WHEELS FRONT</t>
  </si>
  <si>
    <t>WHEELS REAR</t>
  </si>
  <si>
    <t>TIRE AND WHEEL</t>
  </si>
  <si>
    <t>SPARE</t>
  </si>
  <si>
    <t>TRAILER CONNECTIONS</t>
  </si>
  <si>
    <t>AIR AND ELECTRIC TO REAR</t>
  </si>
  <si>
    <t>EXTENDED WARRANTY</t>
  </si>
  <si>
    <t>ALLISON EXTENDED TO 5 YEARS</t>
  </si>
  <si>
    <t>ALLISON EXTENDED TO 7 YEARS</t>
  </si>
  <si>
    <t>MIRRORS-HOOD</t>
  </si>
  <si>
    <t>CHROME</t>
  </si>
  <si>
    <t>ENGINE</t>
  </si>
  <si>
    <t>220 HP</t>
  </si>
  <si>
    <t>240 HP</t>
  </si>
  <si>
    <t>250 HP</t>
  </si>
  <si>
    <t>260 HP</t>
  </si>
  <si>
    <t>280 HP</t>
  </si>
  <si>
    <t>ALLISON HIGHWAY SERIES 2500 (NO PTO)</t>
  </si>
  <si>
    <t>PREP KIT FOR PTO</t>
  </si>
  <si>
    <t>MD742 - 42R MEDIUM DUTY, CLASS 7 w/ 6.7L, (MAX 33,000lbs GVWR)</t>
  </si>
  <si>
    <t>OPERATING CLASS</t>
  </si>
  <si>
    <t>OPERATING CLASS 7; 33000lb GVWR</t>
  </si>
  <si>
    <t>EMISSION OBD, DISPLAY ONLY, USA2016</t>
  </si>
  <si>
    <t>12,000LB MERITOR MFS+  5400 KG</t>
  </si>
  <si>
    <t>MACK TAPERLEAF 12300# (5500 KG) GROUND LOAD RATING</t>
  </si>
  <si>
    <t>21000# (9525 kg) MERITOR MS-21-14X, (W/ DIFF LOCK) CASING 11.0mm</t>
  </si>
  <si>
    <t>21000# (9525kg) MULTILEAF</t>
  </si>
  <si>
    <t>STEEL - 260MM X 70MM X 8MM -- (10.24" X 2.75" X 0.31" ); RBM 1,580,000 LB-IN</t>
  </si>
  <si>
    <t>23K REAR AXLE</t>
  </si>
  <si>
    <t>23K SUSPENSION</t>
  </si>
  <si>
    <t>ALLISON 2500 RDS</t>
  </si>
  <si>
    <t>LR64RBE</t>
  </si>
  <si>
    <t>HEAVY DUTY ELECTRIC REFUSE TRUCK</t>
  </si>
  <si>
    <t>BE 448/536</t>
  </si>
  <si>
    <t>ELECTRIC MOTOR 448 HP</t>
  </si>
  <si>
    <t>MACK ELECTRIC PROPULSION</t>
  </si>
  <si>
    <t>2 SPEED</t>
  </si>
  <si>
    <t>HILL START ASSIST</t>
  </si>
  <si>
    <t>ENERGY STORAGE SYSTEM</t>
  </si>
  <si>
    <t>375 KWH</t>
  </si>
  <si>
    <t>LH DRIVE/RH STAND UP</t>
  </si>
  <si>
    <t>CAB DOORS</t>
  </si>
  <si>
    <t>LH&amp;RH BI FOLD</t>
  </si>
  <si>
    <t>DIFFERENTIAL</t>
  </si>
  <si>
    <t>TRACTION DIFFERENTIALS</t>
  </si>
  <si>
    <t>FRONT BUMPER</t>
  </si>
  <si>
    <t>FLUSH PAINTED STEEL</t>
  </si>
  <si>
    <t>STEEL BUMPER FOR CARRY CAN</t>
  </si>
  <si>
    <t>HEATED SS TWIN W/2 SCROLL (10.6 CFM) COMPRESSOR</t>
  </si>
  <si>
    <t>2 MACK 12V 170/340 AH WET CHARGE</t>
  </si>
  <si>
    <t>MACK BE MOTOR BRAKE WITH REGENERATION</t>
  </si>
  <si>
    <t>SPICER COMPACT SERIES</t>
  </si>
  <si>
    <t>SPICER COMPACT SERIES LARGE</t>
  </si>
  <si>
    <t>AUX COOLER WITH STANDARD HEATER</t>
  </si>
  <si>
    <t>MID BACK AIR</t>
  </si>
  <si>
    <t>FOLD UP LOW BACK</t>
  </si>
  <si>
    <t>ADJUSTABLE LH, FIXED RH</t>
  </si>
  <si>
    <t>LH AND RH MANUALLY OPERATED UN HEATED</t>
  </si>
  <si>
    <t>185"</t>
  </si>
  <si>
    <t>67"</t>
  </si>
  <si>
    <t>MERITOR EX+ AIR DISC</t>
  </si>
  <si>
    <t>AUX BRAKE CONTROLS</t>
  </si>
  <si>
    <t>HAND BRAKE, ACCESSIBLE FROM RH SIDE ONLY</t>
  </si>
  <si>
    <t>INTERAXLE WITH BUZZER AND LIGHT</t>
  </si>
  <si>
    <t>M100P PLUS RIGHT SIDE ASSIST CYLINDER</t>
  </si>
  <si>
    <t xml:space="preserve">SERVICE </t>
  </si>
  <si>
    <t>ULTRA SERVICE AGREEMENT 60 MO/500K MILES</t>
  </si>
  <si>
    <t>MD742 BE - 42R MEDIUM DUTY, CLASS 7 BE, (MAX 33,000lbs GVWR)</t>
  </si>
  <si>
    <t>MACK MD BE, ELECTRIC MOTOR, ZERO EMISSION</t>
  </si>
  <si>
    <t>ENERGY STORAGE SYSTEM CAPACITY</t>
  </si>
  <si>
    <t>ESS Total Energy 240 kWh (BOL)</t>
  </si>
  <si>
    <t>MACK MD BE, ELECTRIC PROPULSION</t>
  </si>
  <si>
    <t>MOTOR  BRAKE TYPE</t>
  </si>
  <si>
    <t>MOTOR BRAKE REGENERATIVE</t>
  </si>
  <si>
    <t>21000# (9525 kg) MERITOR MS-21-13X, (W/O DIFF LOCK) CASING 11.0mm</t>
  </si>
  <si>
    <t>221" Wheelbase (158" CA) 70" After-frame</t>
  </si>
  <si>
    <t>BACK-UP ALARM</t>
  </si>
  <si>
    <t>WITHOUT WARNING TRIANGLE</t>
  </si>
  <si>
    <t>ENGINE TOWING WARRANTY</t>
  </si>
  <si>
    <t>ELECTRIC CONTROL SYSTEM &amp; ELECTRIC POWERTRAIN TOWING, 36 MO/150K MILES</t>
  </si>
  <si>
    <t>ELECTRIC CONTROL SYSTEM</t>
  </si>
  <si>
    <t>36 MO/150K MILES - BASE ELECTRIC CONTROL SYSTEM COVERAGE</t>
  </si>
  <si>
    <t>ELECTRIC POWERTRAIN</t>
  </si>
  <si>
    <t>36 MO/150K MILES - BASE ELECTRIC POWERTRAIN COVERAGE</t>
  </si>
  <si>
    <t>BATTERY - ELECTRIC TRUCK</t>
  </si>
  <si>
    <t>36 MO/150K MILES - BASE BATTERY COVERAGE</t>
  </si>
  <si>
    <t>MACK ULTRA SERVICE</t>
  </si>
  <si>
    <t>MDe ULTRA 60MO/200KMI/400KkWh</t>
  </si>
  <si>
    <t>VEHICLE WARRANTY TYPE</t>
  </si>
  <si>
    <t>NORMAL DUTY WARRANTY CLASSIFICATION</t>
  </si>
  <si>
    <t>BASIC CHASSIS COVERAGE</t>
  </si>
  <si>
    <t>NORMAL DUTY STANDARD BASE COVERAGE 12 MONTHS/100,000 MILES (160,934 KM)</t>
  </si>
  <si>
    <t>AIR CONDITIONING WARRANTY</t>
  </si>
  <si>
    <t>AIR CONDITIONING STANDARD COVERAGE  (Sealed  System Only) 12 MONTHS UNLIMITED MILEAGE</t>
  </si>
  <si>
    <t>CHASSIS TOWING WARRANTY</t>
  </si>
  <si>
    <t>STANDARD CHASSIS TOWING 90 DAYS OR 5,000 MILES</t>
  </si>
  <si>
    <t>221", 236", 251", 270"</t>
  </si>
  <si>
    <t>BATTERY STORAGE</t>
  </si>
  <si>
    <t>240 KWH</t>
  </si>
  <si>
    <t>PTO</t>
  </si>
  <si>
    <t>OMIT PTO</t>
  </si>
  <si>
    <t>MD642 BE - 42R MEDIUM DUTY, CLASS 6 BE, (MAX 25,995lbs GVWR)</t>
  </si>
  <si>
    <t>ASSEMBLY PLANT</t>
  </si>
  <si>
    <t>FACTORY USA (RV, MACK)</t>
  </si>
  <si>
    <t>WITHOUT EMISSION ON BOARD DIAGNOSTIC</t>
  </si>
  <si>
    <t>ESS Total Energy 150 kWh (BOL)</t>
  </si>
  <si>
    <t>17000# (7711 kg) MERITOR MS-17-13X, (W/O DIFF LOCK) CASING 9.5mm</t>
  </si>
  <si>
    <t>206" Wheelbase (143" CA) 65" After-frame</t>
  </si>
  <si>
    <t>AIR RESTRICTION INDICATOR</t>
  </si>
  <si>
    <t>WITHOUT AIR RESTRICTION INDICATOR</t>
  </si>
  <si>
    <t>Mack Engine plan 2 w/EATS CARB</t>
  </si>
  <si>
    <t>60 month/250,000 miles under 460 HP</t>
  </si>
  <si>
    <t>60 month/250,000 miles over 460 HP</t>
  </si>
  <si>
    <t>60 month/300,000 miles under 460 HP</t>
  </si>
  <si>
    <t>60 month/300,000 miles over 460 HP</t>
  </si>
  <si>
    <t>60 month/350,000 miles under 460 HP</t>
  </si>
  <si>
    <t>60 month/350,000 miles over 460 HP</t>
  </si>
  <si>
    <t>84 month/250,000 miles</t>
  </si>
  <si>
    <t>Mack Mdrive transmission</t>
  </si>
  <si>
    <t>48 month/250,000 miles</t>
  </si>
  <si>
    <t>60 month/250,000 miles</t>
  </si>
  <si>
    <t>60 month/500,000 miles</t>
  </si>
  <si>
    <t>72 month/750,000 miles</t>
  </si>
  <si>
    <t>Mdrive clutch</t>
  </si>
  <si>
    <t>Air conditioning</t>
  </si>
  <si>
    <t>48 months</t>
  </si>
  <si>
    <t>60 months</t>
  </si>
  <si>
    <t>Chassis towing</t>
  </si>
  <si>
    <t>12 month/100,000 miles</t>
  </si>
  <si>
    <t>24 month/200,000 miles</t>
  </si>
  <si>
    <t>36 month/150,000 miles</t>
  </si>
  <si>
    <t>36 month/250,000 miles</t>
  </si>
  <si>
    <t>48 month/400,000 miles</t>
  </si>
  <si>
    <t>60 month/350,000 miles</t>
  </si>
  <si>
    <t>Engine towing</t>
  </si>
  <si>
    <t>36 month/300,000 miles</t>
  </si>
  <si>
    <t>60 month/300,000 miles</t>
  </si>
  <si>
    <t>MD chassis</t>
  </si>
  <si>
    <t>Allison Transmission</t>
  </si>
  <si>
    <t>2500 RDS</t>
  </si>
  <si>
    <t>3 year standard warranty</t>
  </si>
  <si>
    <t>2 additional years</t>
  </si>
  <si>
    <t>4 additional years</t>
  </si>
  <si>
    <t>2 additional years (refuse application)</t>
  </si>
  <si>
    <t>3 additional years (refuse application)</t>
  </si>
  <si>
    <t>4500 RDS</t>
  </si>
  <si>
    <t>CUMMINS engine</t>
  </si>
  <si>
    <t>60 month/200,000 miles</t>
  </si>
  <si>
    <t>72 month/150,000 miles</t>
  </si>
  <si>
    <t>72 month/200,000 miles</t>
  </si>
  <si>
    <t>72 month/250,000 miles</t>
  </si>
  <si>
    <t>CUSTOM EXTENDED COVERAGE PLANS ARE AVAILABLE. PLEASE CONTACT YOUR SALES REPRESENTATIVE FOR INFORMATION AND PRICING</t>
  </si>
  <si>
    <t>ISUZU</t>
  </si>
  <si>
    <t>ISUZU FTR</t>
  </si>
  <si>
    <t>White, standard model specifications with power windows, power door locks, air conditioning, 5.57 final ratio, 11R22.5G tires, 21,000 multi leaf suspension, steel wheel type, and 50 gallon aluminum fuel tank</t>
  </si>
  <si>
    <t xml:space="preserve">AIR SUSPENSION </t>
  </si>
  <si>
    <t>23,000 air suspension</t>
  </si>
  <si>
    <t>FTR          WHEELBASE   152" - 248"</t>
  </si>
  <si>
    <t>102" wide heated remote mirrors (heated flat &amp; convex, remote flat only)</t>
  </si>
  <si>
    <t xml:space="preserve">BATTERIES </t>
  </si>
  <si>
    <t>AGM batteries (825 CCA x 2)</t>
  </si>
  <si>
    <t xml:space="preserve">WHEELS </t>
  </si>
  <si>
    <t>Aluminum wheels: 6 aluminum wheels</t>
  </si>
  <si>
    <t>Audio System with 7" diagonal color touch screen</t>
  </si>
  <si>
    <t>Audio System with 7" diagonal color touch-screen with backup camera (camera shipped loose)</t>
  </si>
  <si>
    <t>Back up alarm</t>
  </si>
  <si>
    <t>Block heater and oil pan heater with receptacle</t>
  </si>
  <si>
    <t>CARB</t>
  </si>
  <si>
    <t>CARB Emissions Warranty</t>
  </si>
  <si>
    <t>Chrome Grille</t>
  </si>
  <si>
    <t>SHUTDOWN</t>
  </si>
  <si>
    <t>Engine emergency shutdown system HWT, LWL, LOP</t>
  </si>
  <si>
    <t xml:space="preserve">IDLE SHUTDOWN </t>
  </si>
  <si>
    <t>Engine idle shutdown (timer set at 3 minutes for engine shutdown)</t>
  </si>
  <si>
    <t>Engine idle shutdown (timer set at 5 minutes for engine shutdown)</t>
  </si>
  <si>
    <t xml:space="preserve">FIRE EXTINGUISHER </t>
  </si>
  <si>
    <t>Fire extinguisher (5 lbs) and triangle kit</t>
  </si>
  <si>
    <t>COLLISION DEPARTURE</t>
  </si>
  <si>
    <t>Forward collision and lane departure warning (Mobileye)</t>
  </si>
  <si>
    <t>High visibility seat belt (driver and RH passenger seat)</t>
  </si>
  <si>
    <t>Seat Covers standard cab</t>
  </si>
  <si>
    <t>KEYS</t>
  </si>
  <si>
    <t>Keyless entry system including two keypads as standard</t>
  </si>
  <si>
    <t>Spare keys (2 additional, 4 keys in total)</t>
  </si>
  <si>
    <t xml:space="preserve">LIGHTS </t>
  </si>
  <si>
    <t>LED lighting package</t>
  </si>
  <si>
    <t>PTO enable switch and engine idle up switch recommended for PTO and idle applications only</t>
  </si>
  <si>
    <t xml:space="preserve">SPEED LIMITED </t>
  </si>
  <si>
    <t>Speed limited to 58 MPH, 65 MPH, 70 MPH</t>
  </si>
  <si>
    <t>Extended Warranty</t>
  </si>
  <si>
    <t>CARB Emission Engines, Cummins Protection Plan 1 (PD1) with Cummins Aftertreatment Coverage, 5 Years / 100,000 Miles (Engine Coverage Only)</t>
  </si>
  <si>
    <t>CARB Emission Engines, Cummins Protection Plan 1 (PD1) with Cummins Aftertreatment Coverage, 5 Years / 150,000 Miles (Engine Coverage Only)</t>
  </si>
  <si>
    <t>CARB Emission Engines, Cummins Protection Plan 1 (PD1) with Cummins Aftertreatment Coverage, 5 Years / 200,000 Miles</t>
  </si>
  <si>
    <t>CARB Emission Engines, Cummins Protection Plan 1 (PD1) with Cummins Aftertreatment Coverage, 5 Years / 250,000 Miles</t>
  </si>
  <si>
    <t>CARB Emission Engines, Cummins Protection Plan 1 (PD1) with Cummins Aftertreatment Coverage, 5 Years / 300,000 Miles</t>
  </si>
  <si>
    <t>Federal EPA Emission Engines, Cummins Protection Plan 1 (PD1) with Cummins Aftertreatment Coverage, 5 Years / 100,000 Miles</t>
  </si>
  <si>
    <t>Federal EPA Emission Engines, Cummins Protection Plan 1 (PD1) with Cummins Aftertreatment Coverage, 5 Years / 150,000 Miles</t>
  </si>
  <si>
    <t>Federal EPA Emission Engines, Cummins Protection Plan 1 (PD1) with Cummins Aftertreatment Coverage, 5 Years / 200,000 Miles</t>
  </si>
  <si>
    <t>Federal EPA Emission Engines, Cummins Protection Plan 1 (PD1) with Cummins Aftertreatment Coverage, 5 Years / 250,000 Miles</t>
  </si>
  <si>
    <t>Federal EPA Emission Engines, Cummins Protection Plan 1 (PD1) with Cummins Aftertreatment Coverage, 5 Years / 300,000 Miles</t>
  </si>
  <si>
    <t>ISUZU FVR 33,000 GVW</t>
  </si>
  <si>
    <t>AIR SUSPENSION</t>
  </si>
  <si>
    <t xml:space="preserve"> 23,000 air suspension</t>
  </si>
  <si>
    <t xml:space="preserve">BACK UP ALARM </t>
  </si>
  <si>
    <t>IDLE SHUTDOWN</t>
  </si>
  <si>
    <t>FVR D RATE</t>
  </si>
  <si>
    <t>NRR</t>
  </si>
  <si>
    <t>White, 30 Gallon Stainless Steel In-Rail Fuel Tank with power windows, power door locks and air conditioning</t>
  </si>
  <si>
    <t>AIR DEFLECTOR</t>
  </si>
  <si>
    <t>Air Deflector roof mounted (not available in Crew Cab)</t>
  </si>
  <si>
    <t>Fire Extinguisher and Triangle Kit mounted in rear organizer on standard cab and under rear seat on crew cab</t>
  </si>
  <si>
    <t>Heated Mirrors</t>
  </si>
  <si>
    <t>Heated dual remote control mirrors (17” head)</t>
  </si>
  <si>
    <t>Mirror Bracket for 102” wide body</t>
  </si>
  <si>
    <t>Cross rail horizontal DPF/SCR with vertical exhaust (Available only with in rail fuel tank and single cab)</t>
  </si>
  <si>
    <t>Seat covers standard cab with suspension seat</t>
  </si>
  <si>
    <t>60 months / 200,000 Miles PLUS</t>
  </si>
  <si>
    <t>NRR CREW</t>
  </si>
  <si>
    <t>Dual fuel tank - Additional 35 gallon diesel fuel tank mounted on left hand side (Available on 150" WB only)</t>
  </si>
  <si>
    <t>Seat Covers crew cab</t>
  </si>
  <si>
    <t>NRR GAS</t>
  </si>
  <si>
    <t>White, Standard model specifications with power windows and door locks</t>
  </si>
  <si>
    <t>AGM battery (825 CCA x 1)</t>
  </si>
  <si>
    <t>Suspension driver's seat</t>
  </si>
  <si>
    <t>Engine block heater with receptacle (115V 400W)</t>
  </si>
  <si>
    <t>65 mph top speed limit ( max cruise speed 60mph )</t>
  </si>
  <si>
    <t>60 months / 150,000 Miles</t>
  </si>
  <si>
    <t>NRR GAS CREW</t>
  </si>
  <si>
    <t>Kann</t>
  </si>
  <si>
    <t>8 Yard Rear Loader</t>
  </si>
  <si>
    <t>Mini Rear Loader</t>
  </si>
  <si>
    <t>11 Yard Rear Loader</t>
  </si>
  <si>
    <t>Heil</t>
  </si>
  <si>
    <t>PT-1000-13</t>
  </si>
  <si>
    <t>Rear Loader</t>
  </si>
  <si>
    <t>PT-1000-16</t>
  </si>
  <si>
    <t>PT-1000-18</t>
  </si>
  <si>
    <t>PT-1000-20</t>
  </si>
  <si>
    <t>PT-1000-25</t>
  </si>
  <si>
    <t>PT-1100-13</t>
  </si>
  <si>
    <t>High Performance Rear Loader</t>
  </si>
  <si>
    <t>PT-1100-20</t>
  </si>
  <si>
    <t>PT-1000-26</t>
  </si>
  <si>
    <t>DP-5000-18</t>
  </si>
  <si>
    <t>High Compaction Rear Loader</t>
  </si>
  <si>
    <t>DP-5000-20</t>
  </si>
  <si>
    <t>DP-5000-25</t>
  </si>
  <si>
    <t>DP-5000-27</t>
  </si>
  <si>
    <t>DP-5000-32</t>
  </si>
  <si>
    <t xml:space="preserve">15000 Pound </t>
  </si>
  <si>
    <t>Reeving Cylinder</t>
  </si>
  <si>
    <t>Bayne Tipper</t>
  </si>
  <si>
    <t>Cart Tipper</t>
  </si>
  <si>
    <t xml:space="preserve">Camera </t>
  </si>
  <si>
    <t>Basic Rear Camera with Moniter</t>
  </si>
  <si>
    <t>Camera Added</t>
  </si>
  <si>
    <t>Added Cameras Each</t>
  </si>
  <si>
    <t>Tool Box</t>
  </si>
  <si>
    <t>Steel Frame Mounted Tool Box</t>
  </si>
  <si>
    <t>5 Year Full Body Warranty</t>
  </si>
  <si>
    <t>Warranty</t>
  </si>
  <si>
    <t>5 Year Cylinder Warranty</t>
  </si>
  <si>
    <t>PTC-25</t>
  </si>
  <si>
    <t>High Compaction Commercial Rear Loader</t>
  </si>
  <si>
    <t>PTC-27</t>
  </si>
  <si>
    <t>PTC-32</t>
  </si>
  <si>
    <t>5 Year Ful Body Warranty</t>
  </si>
  <si>
    <t>Recessed Reeving Cylinder</t>
  </si>
  <si>
    <t>DuraPack 40/60-25</t>
  </si>
  <si>
    <t>Rear Loader Split Tailgate</t>
  </si>
  <si>
    <t>DuraPack 40/60-30</t>
  </si>
  <si>
    <t>DuraPak Revamp-27</t>
  </si>
  <si>
    <t>Automated Side Loader</t>
  </si>
  <si>
    <t>DuraPak Python-20</t>
  </si>
  <si>
    <t>DuraPak Python-24</t>
  </si>
  <si>
    <t>DuraPak Python-26</t>
  </si>
  <si>
    <t>DuraPak-Python-28</t>
  </si>
  <si>
    <t>DuraPak Python-33</t>
  </si>
  <si>
    <t>Rear Camera With Monitor</t>
  </si>
  <si>
    <t>Camera</t>
  </si>
  <si>
    <t>Side Cameras</t>
  </si>
  <si>
    <t xml:space="preserve">Additional Cameras </t>
  </si>
  <si>
    <t>Bike Guards</t>
  </si>
  <si>
    <t>Guards</t>
  </si>
  <si>
    <t>Half Pack Commercial</t>
  </si>
  <si>
    <t>Front Loader</t>
  </si>
  <si>
    <t>Front Loader Odessy Control</t>
  </si>
  <si>
    <t>Half Pack Residential</t>
  </si>
  <si>
    <t>Front Loader Residential</t>
  </si>
  <si>
    <t>Front Loader Residential LowRider</t>
  </si>
  <si>
    <t>Curotto Can</t>
  </si>
  <si>
    <t>Carry Can for Residential Unit</t>
  </si>
  <si>
    <t>5 Year Body Warranty</t>
  </si>
  <si>
    <t>Infinity Cylinder Warranty</t>
  </si>
  <si>
    <t>Added Side Mount Cameras</t>
  </si>
  <si>
    <t xml:space="preserve">Heil </t>
  </si>
  <si>
    <t>Steel Tool Box</t>
  </si>
  <si>
    <t>24x24x18 Box</t>
  </si>
  <si>
    <t>Galbreath</t>
  </si>
  <si>
    <t>Roll Off</t>
  </si>
  <si>
    <t>US-OR-174</t>
  </si>
  <si>
    <t>US-OR-194</t>
  </si>
  <si>
    <t>U75-EX-174 Extended Tail</t>
  </si>
  <si>
    <t>U75-EX-194 Extended Tail</t>
  </si>
  <si>
    <t>AH75-OR-22 No Sub Frame</t>
  </si>
  <si>
    <t>AH-EX-22 Extended Tail</t>
  </si>
  <si>
    <t>AH-75-0R-24</t>
  </si>
  <si>
    <t>AH-75-EX-24</t>
  </si>
  <si>
    <t>High Visibilty Light Package</t>
  </si>
  <si>
    <t>Light Safety Package</t>
  </si>
  <si>
    <t>Holland Pintle Hitch</t>
  </si>
  <si>
    <t>100 K Hitch</t>
  </si>
  <si>
    <t>U20-13-HK-Hook Lift</t>
  </si>
  <si>
    <t>13-20 K Capacity</t>
  </si>
  <si>
    <t>U20-DPHK-Hook Lift</t>
  </si>
  <si>
    <t>20K Capicity</t>
  </si>
  <si>
    <t>U25--18-HK-Hook Lift</t>
  </si>
  <si>
    <t>18K-25K Capacity</t>
  </si>
  <si>
    <t>U30-DPHK-Hook Lift</t>
  </si>
  <si>
    <t>30 K Capacity</t>
  </si>
  <si>
    <t>U45-DPHK-Hook List</t>
  </si>
  <si>
    <t>200 Hook 50K Capacity</t>
  </si>
  <si>
    <t>Stellar</t>
  </si>
  <si>
    <t>Hook Lift</t>
  </si>
  <si>
    <t>84-10- Flex</t>
  </si>
  <si>
    <t>NXT 18 L</t>
  </si>
  <si>
    <t>Slider 20S Hook Lift 36-54 Adjustable</t>
  </si>
  <si>
    <t>Slider 26 Hook Lift</t>
  </si>
  <si>
    <t>Petersen</t>
  </si>
  <si>
    <t>TL 3 Grapple</t>
  </si>
  <si>
    <t>Grapple Loader and Body</t>
  </si>
  <si>
    <t xml:space="preserve">Route Assistance </t>
  </si>
  <si>
    <t>Side Loader with Grapple Boom and Body Option</t>
  </si>
  <si>
    <t>JC MADIGAN</t>
  </si>
  <si>
    <t>Field Service Equipment</t>
  </si>
  <si>
    <t>VOLTAIR, 6 CFM ELECTRIC AIR COMPRESSOR</t>
  </si>
  <si>
    <t>V-MAC VR-70, 70 CFM AIR COMPRESSOR, UNDERHOOD, BELT DRIVEN</t>
  </si>
  <si>
    <t>AIR DRYER FOR UNDERHOOD COMPRESSOR</t>
  </si>
  <si>
    <t>REMOTE MOUNT ELECTRONIC THROTTLE CONTROL FOR UNDERHOOD COMPRESSOR</t>
  </si>
  <si>
    <t>BOSS/VANAIR/V-MAC 40 CFM HYDRAULIC DRIVEN COMPRESSOR, Requires Hyd System</t>
  </si>
  <si>
    <t>REELCRAFT OR EQUAL 50' x 1/2" AIR HOSE REEL</t>
  </si>
  <si>
    <t>1/2" FILTER REGULATOR LUBRICATOR 150psi</t>
  </si>
  <si>
    <t>REELCRAFT OR EQUAL 50' x 3/4" AIR HOSE REEL</t>
  </si>
  <si>
    <t>XANTREX INVERTER: 2000 WATT PURE SINE</t>
  </si>
  <si>
    <t>BOSS or VANAIR TOOL LIFT</t>
  </si>
  <si>
    <t>BOSS or VANAIR 70cfm Compressor</t>
  </si>
  <si>
    <t>BOSS or VANAIR 70cfm Compressor w/6.0kw Generator</t>
  </si>
  <si>
    <t>BOSS or VANAIR DIESEL 80cfm Compressor</t>
  </si>
  <si>
    <t>BOSS or VANAIR DIESEL UTILITY SKID 185 CFM</t>
  </si>
  <si>
    <t>BOSS or VANAIR DIESEL UTILITY SKID 210 CFM</t>
  </si>
  <si>
    <t>VANAIR DIESEL UTILITY SKID 260 CFM</t>
  </si>
  <si>
    <t>BOSS JOURNEYMAN 30 with remote tank</t>
  </si>
  <si>
    <t>BOSS or VANAIR 80cfm HYDRAULIC DRIVEN COMPRESSOR - Requires Hyd System</t>
  </si>
  <si>
    <t>BOSS or VANAIR AIR COMPRESSOR: UNDERDECK</t>
  </si>
  <si>
    <t>UPGRADE: ADD 6.5 kw GENERATOR to under deck system</t>
  </si>
  <si>
    <t>UPGRADE: ADD HYDRAULIC TOOL CIRCUT to under deck system</t>
  </si>
  <si>
    <t>UPGRADE: DIRECT CONNECT OPTION FOR UNDER DECK COMPRESSOR 4X4 VEHICLES</t>
  </si>
  <si>
    <t>UPGRADE: THERMAL GUARD COLD WEATHER PROTECTION for under deck system</t>
  </si>
  <si>
    <t>UPGRADE: FAILSAFE DUAL SENSOR REDUNDANCY SYSTEM for under deck system</t>
  </si>
  <si>
    <t>VANAIR - EPEQ ELiMENT LiFePO4 BATTERY</t>
  </si>
  <si>
    <t>VANAIR - EPEQ SYSTEM SMART DISPLAY</t>
  </si>
  <si>
    <t>VANAIR - EPEQ EV CHARGER</t>
  </si>
  <si>
    <t>VANAIR - EPEQ ALTERNATOR</t>
  </si>
  <si>
    <t>VANAIR - EPEQ SHORE POWER</t>
  </si>
  <si>
    <t>VANAIR - EPEQ 20cfm AIR COMPRESSOR</t>
  </si>
  <si>
    <t>VANAIR - EPEQ 45cfm AIR COMPRESSOR</t>
  </si>
  <si>
    <t>VANAIR - EPEQ 3000w INVERTER</t>
  </si>
  <si>
    <t>VANAIR - EPEQ 5000w INVERTER</t>
  </si>
  <si>
    <t>VANAIR - EPEQ WELDER</t>
  </si>
  <si>
    <t>VANAIR - EPEQ HYDRAULIC POWER MODULE</t>
  </si>
  <si>
    <t>VANAIR JUMP PACK 2500 amp</t>
  </si>
  <si>
    <t>VANAIR JUMP PACK 5,000 amp</t>
  </si>
  <si>
    <t>VANAIR JUMP PACK 10,000 amp</t>
  </si>
  <si>
    <t>VANAIR JUMP PACK 10,000 amp - 12v &amp; 24v</t>
  </si>
  <si>
    <t>VANAIR AIR N ARC 150 DIESEL - 24 cfm/5kw/150amp Welder/12/24v Boost</t>
  </si>
  <si>
    <t>VANAIR AIR N ARC 300 DIESEL- 40 cfm/7kw/300amp Welder/12/24v Boost</t>
  </si>
  <si>
    <t>VANAIR/GOODALL CAP START 3000</t>
  </si>
  <si>
    <t>CENTRAL HYDRAULIC SYSTEM, BELT DRIVEN, WITH HYDRAULIC TOOL CONSOLE</t>
  </si>
  <si>
    <t>EXTERNAL HYDRAULIC COOLER</t>
  </si>
  <si>
    <t>REELCRAFT OR EQUAL 50' 2-LINE HOSE REEL</t>
  </si>
  <si>
    <t>(2) FIRE RESEARCH POLE MOUNTED LED LIGHTS</t>
  </si>
  <si>
    <t>(2) WHELEN SURFACE MOUNTED LED SCENE LIGHTS</t>
  </si>
  <si>
    <t>(2) WHELEN LED NANO SPOT LIGHTS</t>
  </si>
  <si>
    <t>(2) WHELEN POLE MOUNTED LED LIGHTS</t>
  </si>
  <si>
    <t>LUBE SKID SYSTEM - (3) 40GAL PRODUCTS</t>
  </si>
  <si>
    <t>KNAPHEIDE 11' FIELD SERVICE PKG W/CRANE &amp; COMPRESSOR AND HYDRAULICS - for &gt;19,000 gvw</t>
  </si>
  <si>
    <t xml:space="preserve"> </t>
  </si>
  <si>
    <t>Sign Maintenance Equipment Options</t>
  </si>
  <si>
    <t>STAMM SIGALIER ATR-45N UTILITY PACKAGE (19,500gvw - 84"ca)</t>
  </si>
  <si>
    <t>STAMM SIGALIER ATR-52N UTILITY PACKAGE (19,500gvw - 84"ca)</t>
  </si>
  <si>
    <t>STAMM SIGALIER ATR-58N UTILITY PACKAGE (22,000gvw - 108"ca)</t>
  </si>
  <si>
    <t>STAMM SIGALIER SLT-29 UTILITY PACKAGE (&gt;14,000gvw)</t>
  </si>
  <si>
    <t>STAMM SIGALIER SLT-21-12 PLATFORM PACKAGE (14,000gvw - 84"ca)</t>
  </si>
  <si>
    <t>UPGRADE: STAMM SLT-21-12 ADD 4' TRANVERSE TO DRIVERS SIDE</t>
  </si>
  <si>
    <t>UPGRADE: STAMM SLT-21-12 ADD 1415 AUGER CRANE</t>
  </si>
  <si>
    <t>STAMM SIGALIER TR-45 UTILITY PACKAGE (33,000gvw)</t>
  </si>
  <si>
    <t>STAMM SECURITY TOWER ST-21</t>
  </si>
  <si>
    <t>Medium Duty Body Options</t>
  </si>
  <si>
    <t>KNAPHEIDE 11' LONG SERVICE BODY - MEDIUM DUTY CHASSIS</t>
  </si>
  <si>
    <t>UPGRADE - 72" CANOPY ROOF</t>
  </si>
  <si>
    <t>KNAPHEIDE 12' PLATFORM BODY STATIONARY W/WOOD FLOOR &amp; 40" STAKE SIDES - MEDIUM DUTY</t>
  </si>
  <si>
    <t>ADD FOR EACH 2 Ft. INCREMENT FOR STATIONARY PLATFORM</t>
  </si>
  <si>
    <t>KNAPHEIDE 12' PLATFORM BODY W/ELECT HYD HOIST W/WOOD FLOOR &amp; 40" STAKE SIDES - MEDIUM DUTY</t>
  </si>
  <si>
    <t>ADD FOR EACH 2 Ft. INCREMENT FOR DUMPING PLATFORM</t>
  </si>
  <si>
    <t>STEEL FLOOR UPGRADE IN LIEU OF WOOD (per foot)</t>
  </si>
  <si>
    <t>48" STEEL BULKHEAD FOR PLATFORM BODY - MEDIUM DUTY</t>
  </si>
  <si>
    <t>30" CABSHIELD</t>
  </si>
  <si>
    <t>TIE DOWN PACKAGE: (4) WINCHES AND STRAPS W/(1) BAR</t>
  </si>
  <si>
    <t>TIE DOWN PACKAGE: SLIDING WINCH TRACK (per 4' section)</t>
  </si>
  <si>
    <t>TIE DOWN PACKAGE: (6) TIE DOWNS IN FLOOR</t>
  </si>
  <si>
    <t>ADDITIONAL WINCH STRAP</t>
  </si>
  <si>
    <t>KNAPHEIDE 14' STRAIGHT FRONT CHIPPER BODY - STEEL electric hoist</t>
  </si>
  <si>
    <t>KNAPHEIDE 14' NOTCHED FRONT CHIPPER BODY W/L PACK - STEEL electric hoist</t>
  </si>
  <si>
    <t>COAL TAR INTERIOR</t>
  </si>
  <si>
    <t>CENTRAL HYDRAULIC SYSTEM, BELT DRIVEN - Medium Duty Application</t>
  </si>
  <si>
    <t>PTO &amp; PUMP FOR MANUAL TRANSMISSION</t>
  </si>
  <si>
    <t>TOMMGATE LIFT GATE - TUCKAWAY CAPACITY 2,500 LBS</t>
  </si>
  <si>
    <t>THIEMAN LIFT GATE - TUCKAWAY CAPACITY 2,500 LBS</t>
  </si>
  <si>
    <t>TOMMYGATE LIFT GATE - RAIL CAPACITY 2,500 LBS</t>
  </si>
  <si>
    <t>THIEMAN LIFT GATE - RAIL CAPACITY 2,500 LBS</t>
  </si>
  <si>
    <t>Refuse Equipment</t>
  </si>
  <si>
    <t>CURBTENDER REAR LOAD REFUSE BODY: Six (6) Cubic Yards Quantum series</t>
  </si>
  <si>
    <t>CURBTENDER REAR LOAD REFUSE BODY: Eight (8) Cubic Yards Quantum series</t>
  </si>
  <si>
    <t>CURBTENDER REAR LOAD REFUSE BODY: Ten (10) Cubic Yards Quantum series</t>
  </si>
  <si>
    <t>CURBTENDER REAR LOAD REFUSE BODY: Eleven (11) Cubic Yards MD series</t>
  </si>
  <si>
    <t>CURBTENDER REAR LOAD REFUSE BODY: Thirteen (13) Cubic Yards MD series</t>
  </si>
  <si>
    <t>CURBTENDER REAR LOAD REFUSE BODY: Sixteen (16) Cubic Yards XL series</t>
  </si>
  <si>
    <t>CURBTENDER REAR LOAD REFUSE BODY: Twenty (20) Cubic Yards XL series</t>
  </si>
  <si>
    <t>CURBTENDER REAR LOAD REFUSE BODY: TwentyFive (25) Cubic Yards Fury series</t>
  </si>
  <si>
    <t>CURBTENDER REAR LOAD REFUSE BODY: ThirtyTwo (32) Cubic Yards Phoenix series</t>
  </si>
  <si>
    <t>ACCESS SIDE DOOR</t>
  </si>
  <si>
    <t>HARDOX HOPPER BOTTOM</t>
  </si>
  <si>
    <t>SINGLE VALVE TAP IN KIT</t>
  </si>
  <si>
    <t>DUAL VALVE TAP IN KIT</t>
  </si>
  <si>
    <t>CURBTENDER CART TIPPER W/TAP IN KIT</t>
  </si>
  <si>
    <t>CURBTENDER BARREL GRABBER W/DUAL VALVE TAP IN KIT</t>
  </si>
  <si>
    <t>CURBTENDER 4,000 LB WINCH AND ROLLBAR COMBO</t>
  </si>
  <si>
    <t>WARNING LIGHT PACKAGE</t>
  </si>
  <si>
    <t>WORK LIGHT PACKAGE</t>
  </si>
  <si>
    <t>REAR CAMERA SYSTEM</t>
  </si>
  <si>
    <t>CUSTOM SOLID PAINT IN LIEU OF WHITE</t>
  </si>
  <si>
    <t>CUSTOM METALLIC PAINT IN LIEU OF WHITE</t>
  </si>
  <si>
    <t>BROOM AND SHOVEL RACK</t>
  </si>
  <si>
    <t>CURBTENDER PUP REFUSE: Six (6) Cubic Yards</t>
  </si>
  <si>
    <t>CURBTENDER TOMCAT SIDE LOADER REFUSE: Ten (10) Cubic Yards</t>
  </si>
  <si>
    <t>CURBTENDER TOMCAT SIDE LOADER SPILT 50/50 BODY REFUSE: Twelve (12) Cubic Yards</t>
  </si>
  <si>
    <t>CURBTENDER VACPACK: Eighteen (18) Cubic Yards</t>
  </si>
  <si>
    <t>AIRFLO REAR LOAD REFUSE: Twenty Five (20) Cubic Yards - one compartment</t>
  </si>
  <si>
    <t>AIRFLO REAR LOAD REFUSE: Twenty Five (25) Cubic Yards - one compartment</t>
  </si>
  <si>
    <t>AIRFLO REAR LOAD REFUSE: Twenty Five (25) Cubic Yards - two compartment</t>
  </si>
  <si>
    <t>Large Truck Dump Body Options</t>
  </si>
  <si>
    <t>HYDRAULIC SYSTEM: FRONT PUMP</t>
  </si>
  <si>
    <t>HYDRAULIC SYSTEM: TRANSMISSION MOUNTED PTO</t>
  </si>
  <si>
    <t>UPGRADE: FOR DRY VALVE</t>
  </si>
  <si>
    <t>UPGRADE: LOW FLUID ALARM/SHUTOFF</t>
  </si>
  <si>
    <t>UPGRADE: STAINLESS STEEL HYDRAULIC TANK</t>
  </si>
  <si>
    <t>EASTERNER 10' DUMP BODY: 4 to 5 CY HOIST: SCISSOR</t>
  </si>
  <si>
    <t>EVEREST 10' DUMP BODY: 6 to 8 CY HOIST: UNDERBODY</t>
  </si>
  <si>
    <t>BIBEAU 11' DUMP BODY: 6 to 8 CY HOIST: FRONT TELESCOPIC</t>
  </si>
  <si>
    <t>EVEREST 14' DUMP BODY HOIST: UNDERBODY</t>
  </si>
  <si>
    <t>BIBEAU 14' DUMP BODY HOIST: FRONT TELESCOPIC</t>
  </si>
  <si>
    <t>BIBEAU 17' DUMP BODY HOIST: FRONT TELESCOPIC</t>
  </si>
  <si>
    <t>UPGRADE: FLOOR TO 1/4" STEEL</t>
  </si>
  <si>
    <t>UPGRADE: HOIST</t>
  </si>
  <si>
    <t>UPGRADE: 100" WIDE BODY</t>
  </si>
  <si>
    <t>TAILGATE MOUNTED ASPHALT DOOR (Each) - STEEL</t>
  </si>
  <si>
    <t>TAILGATE MOUNTED ASPHALT DOOR (Each) - STAINLESS STEEL</t>
  </si>
  <si>
    <t>UPGRADE: TO AIR OPERATED TAILGATE</t>
  </si>
  <si>
    <t>UPGRADE: TO BARNDOOR STYLE TAILGATE - STEEL</t>
  </si>
  <si>
    <t>UPGRADE: TO HIGH LIFT AIR OPERATED TAILGATE - STEEL</t>
  </si>
  <si>
    <t>UPGRADE: TO WATERTIGHT TAILGATE - Not available with asphalt doors</t>
  </si>
  <si>
    <t>36" FRAME MOUNTED STAINLESS STEEL UNDERBODY TOOL BOX</t>
  </si>
  <si>
    <t>48" FRAME MOUNTED STAINLESS STEEL UNDERBODY TOOL BOX</t>
  </si>
  <si>
    <t>AUTOMATIC HEAT DIVERTER VALVE AND CONNECTION BOX FOR BODY</t>
  </si>
  <si>
    <t>AERO LOAD COVER: AUTO ELECTRIC</t>
  </si>
  <si>
    <t>PIONEER LOAD COVER: SEMI-AUTO</t>
  </si>
  <si>
    <t>PIONEER LOAD COVER: SEMI-AUTO W/GROUND CONTROL</t>
  </si>
  <si>
    <t>BUYERS LOAD COVER: MANUAL - Medium Duty Application</t>
  </si>
  <si>
    <t>SIDE BOARDS: Oak 2" x 10"</t>
  </si>
  <si>
    <t>SIDE BOARDS: STEEL "C" CHANNEL</t>
  </si>
  <si>
    <t>SIDE BOARDS: STAINLESS STEEL</t>
  </si>
  <si>
    <t>TWO CHOCK BLOCKS AND HOLDER</t>
  </si>
  <si>
    <t>ASPHALT APRON: STEEL</t>
  </si>
  <si>
    <t>ASPHALT APRON: STAINLESS STEEL</t>
  </si>
  <si>
    <t>FIXED SIDE LADDER - STEEL</t>
  </si>
  <si>
    <t>SHOVEL HOLDER</t>
  </si>
  <si>
    <t>FLIP STYLE TAILGATE LOCKS - STEEL</t>
  </si>
  <si>
    <t>FLIP STYLE TAILGATE LOCKS - STAINLESS STEEL</t>
  </si>
  <si>
    <t>SCREW STYLE TAILGATE LOCKS - GALVINIZED</t>
  </si>
  <si>
    <t>5/8" REINFORCED PLATE W/ D RINGS AND LIGHT PLUG - PINTLE</t>
  </si>
  <si>
    <t>3/4" REINFORCED PLATE W/ D RINGS AND LIGHT PLUG - PINTLE</t>
  </si>
  <si>
    <t>1" REINFORCED PLATE W/ D RINGS AND LIGHT PLUG - PINTLE</t>
  </si>
  <si>
    <t>ADD: A RECEIVER TUBE UNDER THE HITCH</t>
  </si>
  <si>
    <t>PLUMB FACTORY AIR LINES THROUGH or OUTSIDE PLATE</t>
  </si>
  <si>
    <t>ELECTRIC TRAILER BRAKE - Medium Duty Application</t>
  </si>
  <si>
    <t>POLYMER REAR FENDERS - Single Axle 22"</t>
  </si>
  <si>
    <t>POLYMER REAR FENDERS - Tandem Axle</t>
  </si>
  <si>
    <t>INSTA CHAIN AUTOMATIC TIRE CHAINS - Requires Air System on Vehicle</t>
  </si>
  <si>
    <t>UPGRADE TO STAINLESS STEEL FOR: 10' &amp; 11' DUMP BODIES</t>
  </si>
  <si>
    <t>UPGRADE TO STAINLESS STEEL FOR: 14' DUMP BODY</t>
  </si>
  <si>
    <t>UPGRADE TO HARDOX FOR: 10' &amp; 11' DUMP BODIES</t>
  </si>
  <si>
    <t>UPGRADE TO HARDOX FOR: 14' DUMP BODY</t>
  </si>
  <si>
    <t>UPGRADE TO HARDOX FOR: 17' DUMP BODY</t>
  </si>
  <si>
    <t>UPGRADE FOR CUSTOM 10'-17' MED DUTY DUMP BODY PAINT COLOR other than gloss black</t>
  </si>
  <si>
    <t>MINIMIZER FLOOR MATS: DIGITAL FIT - MEDIUM DUTY TRUCK</t>
  </si>
  <si>
    <t>AWD BOOT BRUSH</t>
  </si>
  <si>
    <t>WET SYSTEM: TWO LINE FOR DUMP TRAILER</t>
  </si>
  <si>
    <t>WET SYSTEM: TWO LINE FOR LIVE FLOOR TRAILER</t>
  </si>
  <si>
    <t>PRO-TECH ALUMINUM TRACTOR CAB GUARD</t>
  </si>
  <si>
    <t>Hook Lifts</t>
  </si>
  <si>
    <t>SWAPLOADER for 20' to 24' Bodies, 65,000 lbs. Capacity</t>
  </si>
  <si>
    <t>SWAPLOADER for 14' to 18' Bodies, 40,000 lbs. Capacity (*)</t>
  </si>
  <si>
    <t>SWAPLOADER for 10' to 14' Bodies, 24,000 lbs. Capacity</t>
  </si>
  <si>
    <t>SWAPLOADER for 14' to 18' Bodies, 24,000 lbs. Capacity (*)</t>
  </si>
  <si>
    <t>SWAPLOADER for 14' to 18' Bodies, 20,000 lbs. Capacity (*)</t>
  </si>
  <si>
    <t>SWAPLOADER for 12' to 15' Bodies, 16,000 lbs. Capacity</t>
  </si>
  <si>
    <t>ADJUSTABLE JIB: Only Available on Models Marked with (*)</t>
  </si>
  <si>
    <t>36" HOOK HEIGHT SKID for Mounting Optional Bodies (10' to 13')</t>
  </si>
  <si>
    <t>54" HOOK HEIGHT SKID for Mounting Optional Bodies (10' to 14')</t>
  </si>
  <si>
    <t>54" HOOK HEIGHT SKID for Mounting Optional Bodies (14' to 18')</t>
  </si>
  <si>
    <t>SUPPORT LEGS FOR SPECIALIZED BODIES</t>
  </si>
  <si>
    <t>36" HOOK HEIGHT BUCKS OPEN TOP CONTAINER BODY (10' - 14') Light duty</t>
  </si>
  <si>
    <t>54" HOOK HEIGHT BUCKS OPEN TOP CONTAINER BODY (10' - 12') Heavy duty</t>
  </si>
  <si>
    <t>54" HOOK HEIGHT BUCKS OPEN TOP CONTAINER BODY (13' - 16') Heavy duty</t>
  </si>
  <si>
    <t>UPGRADE FOR SPLIT BARNDOORS IN LIEU OF SIDE SWING DOOR</t>
  </si>
  <si>
    <t>36" HOOK HEIGHT BUCKS FLAT BED BODY (10' - 14') Light duty</t>
  </si>
  <si>
    <t>54" HOOK HEIGHT BUCKS FLAT BED BODY (10' - 12') Heavy duty</t>
  </si>
  <si>
    <t>54" HOOK HEIGHT BUCKS FLAT BED BODY (13' - 16') Heavy duty</t>
  </si>
  <si>
    <t>ADD'L FRONT ROLLERS ON BODY</t>
  </si>
  <si>
    <t>CONTAINER VARIATION SYSTEM (CVS) - Allows for shorter bodies on longer hoists</t>
  </si>
  <si>
    <t>PIONEER RETRACTABLE TARP SYSTEM FOR CONTAINER MODEL: G600</t>
  </si>
  <si>
    <t>PIONEER HYDRAULIC TOWER &amp; LOAD COVER</t>
  </si>
  <si>
    <t>FRAME MOUNTED CAB GUARD</t>
  </si>
  <si>
    <t>Large Truck Snow Plow Equipment</t>
  </si>
  <si>
    <t>JCM MANUAL TILT PLOW FRAME with Lights and Control Valve</t>
  </si>
  <si>
    <t>JCM HEAVY DUTY PLOW FRAME - LOW MOUNT - JCM PIN-ON with Lights and Control Valve</t>
  </si>
  <si>
    <t>EVEREST HEAVY DUTY PLOW FRAME - POWER TILT with Lights and Control Valve</t>
  </si>
  <si>
    <t>BUYERS HEAVY DUTY PLOW FRAME - HUSTINGS with Lights and Control Valve</t>
  </si>
  <si>
    <t>BUYERS HUSTING ATTACHMENT FOR SNOW PLOW</t>
  </si>
  <si>
    <t>AMERICAN HEAVY DUTY PLOW FRAME with Lights and Control Valve</t>
  </si>
  <si>
    <t>EVEREST HEAVY DUTY PLOW FRAME - POWER TILT QUICK COUPLER with Lights and Control Valve</t>
  </si>
  <si>
    <t>EVEREST QUICK COUPLER ATTACHMENT - FOR SNOW PLOW</t>
  </si>
  <si>
    <t>EVEREST ARROWHEAD ATTACHMENT - FOR PLOW FRAME - PIN ON</t>
  </si>
  <si>
    <t>EVEREST ARROWHEAD ATTACHMENT - FOR SNOW PLOW</t>
  </si>
  <si>
    <t>EVEREST JAW COUPLER ATTACHMENT - FOR PLOW FRAME - PIN ON</t>
  </si>
  <si>
    <t>EVEREST JAW COUPLER ATTACHMENT - FOR SNOW PLOW</t>
  </si>
  <si>
    <t>ADDITIONAL SET OF PLOW EARS AT 21"</t>
  </si>
  <si>
    <t>UPGRADE PLOW LIGHTS FROM HALOGEN TO ABL HEATED LED LIGHTS</t>
  </si>
  <si>
    <t>POWER REVERSE HYDRAULICS WITH CONTROLS</t>
  </si>
  <si>
    <t>EVEREST MEDIUM DUTY 10' POWER REVERSING PLOW - TRIP EDGE</t>
  </si>
  <si>
    <t>EVEREST HEAVY DUTY 10' POWER REVERSING PLOW - TRIP EDGE</t>
  </si>
  <si>
    <t>EVEREST HEAVY DUTY 10' POWER REVERSING PLOW - TRIP MOLDBOARD</t>
  </si>
  <si>
    <t>EVEREST HEAVY DUTY 11' POWER REVERSING PLOW - TRIP EDGE</t>
  </si>
  <si>
    <t>EVEREST HEAVY DUTY 11' POWER REVERSING PLOW - TRIP MOLDBOARD</t>
  </si>
  <si>
    <t>EVEREST HEAVY DUTY 12' POWER REVERSING PLOW - TRIP EDGE</t>
  </si>
  <si>
    <t>EVEREST HEAVY DUTY 12' POWER REVERSING PLOW - TRIP MOLDBOARD</t>
  </si>
  <si>
    <t>AMERICAN HEAVY DUTY 11' POWER REVERSING PLOW - MC960-RR85</t>
  </si>
  <si>
    <t>AMERICAN HEAVY DUTY 12' POWER REVERSING PLOW - REVERSE-A-CAST</t>
  </si>
  <si>
    <t>UPGRADE POWER REVERSING PLOW TO VORTEX MOLDBOARD</t>
  </si>
  <si>
    <t>UPGRADE POWER REVERSING PLOW TO BUTTERFLY MOLDBOARD</t>
  </si>
  <si>
    <t>UPGRADE POWER REVERSING PLOW TO POLY MOLDBOARD</t>
  </si>
  <si>
    <t>EVEREST MEDIUM DUTY 10' ONEWAY PLOW - TRIP EDGE</t>
  </si>
  <si>
    <t>EVEREST HEAVY DUTY 11' ONEWAY PLOW - TRIP EDGE</t>
  </si>
  <si>
    <t>EVEREST HEAVY DUTY 11' ONEWAY PLOW - TRIP MOLDBOARD</t>
  </si>
  <si>
    <t>EVEREST HEAVY DUTY 11' ONEWAY PLOW - TRIP EDGE W/POWER REVERSING</t>
  </si>
  <si>
    <t>EVEREST HEAVY DUTY 12' ONEWAY PLOW - TRIP MOLDBOARD</t>
  </si>
  <si>
    <t>WINTER 'PATRIOT' CARBIDE EDGE W/(2) CURB GUARDS - per foot</t>
  </si>
  <si>
    <t>WINTER 'RAZOR' CARBIDE EDGE W/(2) CURB GUARDS - per foot</t>
  </si>
  <si>
    <t>WINTER 'WINTERFLEX' - RUBBER EDGE W/STEEL ADAPTER &amp; (2) CURB GUARDS - per foot</t>
  </si>
  <si>
    <t>WINTER 'WINTERFLEX' - RUBBER EDGE W/CARBIDE ADAPTER &amp; (2) CURB GUARDS - per foot</t>
  </si>
  <si>
    <t>WINTER 'BLOCKBUSTER/HAMMERHEAD' CARBIDE EDGE W/(2) CURB GUARDS - per foot</t>
  </si>
  <si>
    <t>JOMA CARBIDE CUTTING EDGE W/(2) CURB GUARDS- per foot</t>
  </si>
  <si>
    <t>WINTER CARBIDE CURB RUNNER - ea</t>
  </si>
  <si>
    <t>UPGRADE: WINTER PREMIUM PLOW MARKERS</t>
  </si>
  <si>
    <t>RUBBER FLAP FOR PLOW</t>
  </si>
  <si>
    <t>EVEREST WING SYSTEM: PATROL - Includes Valves or Controls</t>
  </si>
  <si>
    <t>EVEREST WING SYSTEM: LEVELING / TELECSOPIC - Includes Valves or Controls</t>
  </si>
  <si>
    <t>UPGRADE TO TRIP EDGE WING BLADE</t>
  </si>
  <si>
    <t>WINTER WING BLADE CURB RUNNER - ea</t>
  </si>
  <si>
    <t>TIMBREN FRONT SPRING FOR WING PLOW</t>
  </si>
  <si>
    <t>EVEREST UNDERBODY SCRAPER: MANUAL REVERSE - 10'</t>
  </si>
  <si>
    <t>WINTER ROAD MAXX CARBIDE 10' SCRAPER CUTTING EDGE W/(2) GUARDS</t>
  </si>
  <si>
    <t>Large Truck Snow &amp; Ice Equipment</t>
  </si>
  <si>
    <t>HIWAY SPREADER - 10' - Mild Steel</t>
  </si>
  <si>
    <t>HIWAY SPREADER - 10' - 304 Stainless Steel</t>
  </si>
  <si>
    <t>HIWAY SPREADER - 11' - 304 Stainless Steel</t>
  </si>
  <si>
    <t>HIWAY SPREADER - 14' - 304 Stainless Steel</t>
  </si>
  <si>
    <t>INTEGRAL STAINLESS SIDE EXTENSION ON SPREADER</t>
  </si>
  <si>
    <t>INVERTED V - reccomended for 12' an up</t>
  </si>
  <si>
    <t>EXTENDED GREASE LINES AND IDLERS - reccomended for dump applications</t>
  </si>
  <si>
    <t>REINFORCED REAR BUMPER - To Protect Spinner Chute</t>
  </si>
  <si>
    <t>FENDERS - steel</t>
  </si>
  <si>
    <t>FENDERS - 304 stainless steel</t>
  </si>
  <si>
    <t>SANDER SPILL SHIELD - Steel</t>
  </si>
  <si>
    <t>SANDER SPILL SHIELD - 304 Stainless</t>
  </si>
  <si>
    <t>SANDER CAB SHIELD - Steel</t>
  </si>
  <si>
    <t>SANDER CAB SHIELD - Stainless Steel</t>
  </si>
  <si>
    <t>FRAME MOUNTED STAINLESS UNDER SHEET</t>
  </si>
  <si>
    <t>FORK TUBES FOR SANDER - Stainless</t>
  </si>
  <si>
    <t>DUMP MOUNT SANDER STAND - GALVIINIZED</t>
  </si>
  <si>
    <t>(2) 4" FLOOD LIGHT - HALOGEN</t>
  </si>
  <si>
    <t>(2) 4" FLOOD LIGHT - LED</t>
  </si>
  <si>
    <t>(2) 4" FLOOD LIGHT - HEATED LED</t>
  </si>
  <si>
    <t>(2) REAR FACING LED FLASHERS - 7" Red or Yellow for Spreader</t>
  </si>
  <si>
    <t>(1) STAINLESS STEEL or POLY LIGHT BAR - with S/T &amp; Flashers - LED</t>
  </si>
  <si>
    <t>RUBBER SIDE SKIRTING - per foot</t>
  </si>
  <si>
    <t>VARITECH CALCIUM APPLICATION SYSTEM: Single Truck Frame Mounted Tank</t>
  </si>
  <si>
    <t>HIWAY CALCIUM APPLICATION SYSTEM: Dual Stainless Tanks - for XT-3 Only</t>
  </si>
  <si>
    <t>VARITECH CALCIUM APPLICATION SYSTEM: Dual Poly Saddle Tanks</t>
  </si>
  <si>
    <t>VARITECH CALCIUM APPLICATION SYSTEM: Tailgate Mount</t>
  </si>
  <si>
    <t>EVEREST CALCIUM APPLICATION SYSTEM: Cabshield Mount ( Stainless SDS Only)</t>
  </si>
  <si>
    <t>JCM CALCIUM APPLICATION SYSTEM: 525 Gal Direct Application Calcium System - - Single lane</t>
  </si>
  <si>
    <t>JCM CALCIUM APPLICATION SYSTEM: 1035 Gal Direct Application Calcium System - - Single lane</t>
  </si>
  <si>
    <t>JCM CALCIUM APPLICATION SYSTEM: 1300 Gal Direct Application Calcium System - - Single lane</t>
  </si>
  <si>
    <t>JCM CALCIUM APPLICATION SYSTEM: 1610 Gal Direct Application Calcium System - - Single lane</t>
  </si>
  <si>
    <t>JCM CALCIUM APPLICATION SYSTEM: 1610 Gal Direct Appl Calcium System - Multi Lane Requires Cirus</t>
  </si>
  <si>
    <t>HIWAY PRECISION APPLICATOR: Xzalt Spreader - 10' 304 Stainless Steel REQUIRES HYDRAULICS</t>
  </si>
  <si>
    <t>HIWAY COMBO DUMP/SPREADER: XT-3 - 10' Type 3 Rear Discharge REQUIRES HYDRAULICS (x)</t>
  </si>
  <si>
    <t>EVEREST COMBO DUMP/SPREADER: SDS - 10' Side dump REQUIRES HYDRAULICS</t>
  </si>
  <si>
    <t>EVEREST COMBO DUMP/SPREADER: CDS - 10' Rear Spread REQUIRES HYDRAULICS (x)</t>
  </si>
  <si>
    <t>AIRFLO COMBO DUMP/SPREADER: Flo-n-Dump - 10' Rear Spread REQUIRES HYDRAULICS (x)</t>
  </si>
  <si>
    <t>UPGRADE FOR 10' STEEL COMBO DUMP/SPREADER TO 10' 304 STAINLESS STEEL COMBO DUMP/SPREADER</t>
  </si>
  <si>
    <t>UPGRADE FOR 10' STEEL COMBO DUMP/SPREADER TO 13'/14' STEEL COMBO DUMP/SPREADER</t>
  </si>
  <si>
    <t>UPGRADE FOR 10' STEEL COMBO DUMP/SPREADER TO 13'/14' 304 STAINLESS COMBO DUMP/SPREADER</t>
  </si>
  <si>
    <t>UPGRADE FOR FRONT DISCHARGE ON COMBINATION BODY Only available on (x)</t>
  </si>
  <si>
    <t>UPGRADE FOR DUAL DISCHARGE ON COMBINATION BODY Only available on (x)</t>
  </si>
  <si>
    <t>CONVEYOR COVER AND UB TRAY ON COMBINATION BODY Only available on (x)</t>
  </si>
  <si>
    <t>TOP SCREENS FOR COMBINATION BODY</t>
  </si>
  <si>
    <t>ASPHALT CURB CHUTE</t>
  </si>
  <si>
    <t>AUTOMATIC GREASE SYSTEM - Vehicle and Body</t>
  </si>
  <si>
    <t>SPEED SENSOR FOR GEAR BOX</t>
  </si>
  <si>
    <t>FOLD UP SIDE LADDER - Steel</t>
  </si>
  <si>
    <t>FOLD UP SIDE LADDER - Stainless Steel</t>
  </si>
  <si>
    <t>MANUAL SPREADER CONTROL VALVE: 2FFL</t>
  </si>
  <si>
    <t>CIRUS ELECTRIC SPREADER CONTROL VALVE: EZ-2 Spread Spinner/Auger (Open Loop)</t>
  </si>
  <si>
    <t>CIRUS ELECTRIC SPREADER CONTROL VALVE: EZ-3 Spread Spinner/Auger/Calcium (Open Loop)</t>
  </si>
  <si>
    <t>MUNCIE ELECTRIC SPREADER CONTROL VALVE: MESP (Open Loop)</t>
  </si>
  <si>
    <t>UPGRADE: STAINLESS STEEL LINES TO REAR</t>
  </si>
  <si>
    <t>CIRUS ELECTRIC SPREADER CONTROL VALVE: Spreadsmart Rx (Closed Loop)</t>
  </si>
  <si>
    <t>BASE STATION FOR CIRUS Spreadsmart Rx- (need only one per location)</t>
  </si>
  <si>
    <t>DRIVE BY ANTENNA FOR CIRUS Spreadsmart Rx</t>
  </si>
  <si>
    <t>GPS DEVICE FOR CIRUS Spreadsmart Rx</t>
  </si>
  <si>
    <t>PREWET DRIVER AND CABLES FOR CIRUS Spreadsmart Rx</t>
  </si>
  <si>
    <t>ROAD WATCH FOR CIRUS Spreadsmart Rx</t>
  </si>
  <si>
    <t>CIRUS ELECTRONIC CONTROL PACKAGE: Barracuda w/Valve Enclosure</t>
  </si>
  <si>
    <t>AIR CONTROL PACKAGE: Air - Three Toggles w/Valve Enclosure</t>
  </si>
  <si>
    <t>AIR CONTROL PACKAGE: Air - Three Del handles w/Valve</t>
  </si>
  <si>
    <t>ELECTRONIC CONTROL PACKAGE: Electric - Single Joy Stick Only w/Valve Enclosure</t>
  </si>
  <si>
    <t>UPGRADE HYDRAULICS TO LOAD SENSING WITH CLOSED CENTER VALVES</t>
  </si>
  <si>
    <t>HIWAY TAILGATE MOUNTED DUAL DISCHARGE CROSS CONVEYOR Model: TGC-18</t>
  </si>
  <si>
    <t>24" SWING OUT EXTENSION FOR TGC-18</t>
  </si>
  <si>
    <t>FLOW CONTROL VALVE AT REAR FOR TGC-18</t>
  </si>
  <si>
    <t>Environmental Equipment Options</t>
  </si>
  <si>
    <t>PIPEHUNTER TRUCK MOUNTED MODEL:PH6C - 600GAL- 3YD COMBO PACKAGE (26,000gvw)</t>
  </si>
  <si>
    <t>PIPEHUNTER TRUCK MOUNTED MODEL:PH8C - 1000GAL- 7YD COMBO PACKAGE (46,000gvw)</t>
  </si>
  <si>
    <t>PIPEHUNTER TRUCK MOUNTED MODEL:PH8C - 1500GAL- 10YD COMBO PACKAGE (66,000gvw)</t>
  </si>
  <si>
    <t>PIPEHUNTER TRAILER MODEL:PH6HX - 600GAL- 3YD COMBO PACKAGE</t>
  </si>
  <si>
    <t>PIPEHUNTER TRAILER MODEL:MINI COMBO - 600GAL- 3YD COMBO PACKAGE</t>
  </si>
  <si>
    <t>PIPEHUNTER TRUCK MOUNTED JETTER MODEL: 1000G (26,000gvw)</t>
  </si>
  <si>
    <t>PIPEHUNTER TRUCK MOUNTED JETTER MODEL: 700G (19,500gvw)</t>
  </si>
  <si>
    <t>PIPEHUNTER TRAILER or SKID MOUNTED JETTER MODEL: 700G</t>
  </si>
  <si>
    <t>PIPEHUNTER TRAILER or SKID MOUNTED JETTER MODEL: 300G</t>
  </si>
  <si>
    <t>PIPEHUNTER SKID MOUNTED JETTER MODEL: 220G</t>
  </si>
  <si>
    <t>PIPEHUNTER SIDEKICK ARTICULATING EASMENT TRAILER</t>
  </si>
  <si>
    <t>TYMCO REGENERATIVE AIR SWEEPER MODEL:600 NEW ENGLAND PACKAGE TRUCK MOUNTED</t>
  </si>
  <si>
    <t>UPGRADE TO 600: STAINLESS PACKAGE</t>
  </si>
  <si>
    <t>UPGRADE TO 600: CATCH BASIN CLEANING PACKAGE</t>
  </si>
  <si>
    <t>UPGRADE TO 600: DUST LESS PACKAGE</t>
  </si>
  <si>
    <t>UPGRADE TO 600: COMDEX PACKAGE - 330 GALLON OF WATER</t>
  </si>
  <si>
    <t>TYMCO REGENERATIVE AIR SWEEPER MODEL:500x NEW ENGLAND PACKAGE TRUCK MOUNTED</t>
  </si>
  <si>
    <t>TYMCO REGENERATIVE AIR SWEEPER MODEL:435 NEW ENGLAND PACKAGE TRUCK MOUNTED</t>
  </si>
  <si>
    <t>TYMCO REGENERATIVE AIR SWEEPER MODEL:435 NEW ENGLAND PACKAGE CAB OVER MOUNTED</t>
  </si>
  <si>
    <t>TYMCO REGENERATIVE AIR SWEEPER MODEL:210 NEW ENGLAND PACKAGE TRUCK MOUNTED</t>
  </si>
  <si>
    <t>UPGRADE: COLOR OTHER THAN WHITE all models</t>
  </si>
  <si>
    <t>Asphalt Equipment</t>
  </si>
  <si>
    <t>STEPP HOT BOX: CHASSSIS MOUNTED oil jacketed 4 cu/yd - 5 Ton</t>
  </si>
  <si>
    <t>STEPP HOT BOX: CHASSSIS MOUNTED oil jacketed 5 cu/yd - 6.75 Ton</t>
  </si>
  <si>
    <t>STEPP HOT BOX: CHASSSIS MOUNTED oil jacketed 6 cu/yd - 8 Ton</t>
  </si>
  <si>
    <t>STEPP HOT BOX: SLIDE IN oil jacketed 1 cu/yd - 1.75 Ton</t>
  </si>
  <si>
    <t>STEPP HOT BOX: SLIDE IN oil jacketed 2 cu/yd - 3 Ton</t>
  </si>
  <si>
    <t>HOT BOX: SLIDE IN oil jacketed 3 cu/yd - 4 Ton</t>
  </si>
  <si>
    <t>STEPP TACK TANK W/DIESEL BURNER AND PUMPING SYSTEM</t>
  </si>
  <si>
    <t>STEPP 3000 GALLON STAINLESS STEEL STREET FLUSHER BODY</t>
  </si>
  <si>
    <t>STEPP COMPACTOR CARRYING PLATE</t>
  </si>
  <si>
    <t>STEPP ELECTRIC OVERNIGHT HEATER - 1500w</t>
  </si>
  <si>
    <t>STEPP ELECTRIC OVERNIGHT HEATER - 3000w</t>
  </si>
  <si>
    <t>STEPP PLATFORM W/ RAILING AND STEPS</t>
  </si>
  <si>
    <t>STEPP WASH DOWN SYSTEMW/HOSE REEL</t>
  </si>
  <si>
    <t>STEPP BATTERY CHARGER</t>
  </si>
  <si>
    <t>SHOVEL CLEANING COMPARTMENT</t>
  </si>
  <si>
    <t>SPOILS BIN</t>
  </si>
  <si>
    <t>DIESEL BURNER ENCLOSURE</t>
  </si>
  <si>
    <t>STEPP LP HAND TORCH W/20# BOTTLE AND HOSE REEL</t>
  </si>
  <si>
    <t>SLIDE OUT HOPPER ACCESS WALK WAYS</t>
  </si>
  <si>
    <t>ANTI BRIDGING</t>
  </si>
  <si>
    <t>ASPHALT SWING CHUTE</t>
  </si>
  <si>
    <t>STAINLESS TOOL HOLDERS - EA</t>
  </si>
  <si>
    <t>Water Maintenance Equipment Options</t>
  </si>
  <si>
    <t>EH WACHS VALVE EXERCISER Model: TM-7 SD w/Cooler &amp; Contoller - Requires hydraulics</t>
  </si>
  <si>
    <t>EH WACHS VALVE EXERCISER Model: TM-7 HD w/Cooler &amp; Contoller - Requires hydraulics</t>
  </si>
  <si>
    <t>UPGRADE: 16HP ENGINE FOR TM-7</t>
  </si>
  <si>
    <t>EH WACHS VALVE OPERATOR Model: ERV-750 w/Contoller - Requires hydraulics</t>
  </si>
  <si>
    <t>EH WACHS VALVE OPERATOR Model: ERV-750 HS w/Contoller - Requires hydraulics</t>
  </si>
  <si>
    <t>UPGRADE: 16HP ENGINE FOR ERV-750</t>
  </si>
  <si>
    <t>EH WACHS VALVE MAINTENCE SKID OPERATOR - DIESEL</t>
  </si>
  <si>
    <t>EH WACHS VALVE MAINTENCE SKID OPERATOR - GASOLINE</t>
  </si>
  <si>
    <t>KNAPHEIDE BODY 6132D5446-EHW PACKAGE</t>
  </si>
  <si>
    <t>EH WACHS STANDARD LX DIESEL TRAILER PACKAGE</t>
  </si>
  <si>
    <t>EH WACHS STANDARD LX GASOLINE TRAILER PACKAGE</t>
  </si>
  <si>
    <t>UPGRADE: FROM THE STANDARD TO THE GRAND PACKAGE</t>
  </si>
  <si>
    <t>EH WACHS COMPACT LX GASOLINE TRAILER PACKAGE</t>
  </si>
  <si>
    <t>DEDUCT: TRAILER OPTION AND INCLUDE SKID</t>
  </si>
  <si>
    <t>EH WACHS PIPE CUTTING SAW Model: DWG416 - Requires hydraulics</t>
  </si>
  <si>
    <t>EH WACHS PIPE CUTTING SAW Model: DWG208 - Requires hydraulics</t>
  </si>
  <si>
    <t>CN WOOD CO</t>
  </si>
  <si>
    <t>Elgin</t>
  </si>
  <si>
    <t>Broom Bear - 1113136</t>
  </si>
  <si>
    <t>4 Wheel Mechanical Sweeper</t>
  </si>
  <si>
    <t>Eagle - 1117695</t>
  </si>
  <si>
    <t>Crosswind - 1127252</t>
  </si>
  <si>
    <t>4 Wheel Regenerative Air Sweeper</t>
  </si>
  <si>
    <t>RegenX - 1136130</t>
  </si>
  <si>
    <t>Whirlwind - 1133637</t>
  </si>
  <si>
    <t>4 Wheel Vacuum Sweeper</t>
  </si>
  <si>
    <t>Auto Lube System</t>
  </si>
  <si>
    <t>Automatic Lubrication System</t>
  </si>
  <si>
    <t>Hopper Liner</t>
  </si>
  <si>
    <t>LifeLast Hopper Liner System</t>
  </si>
  <si>
    <t>Side Broom Tilt</t>
  </si>
  <si>
    <t>In-Cab Side Broom Tilt</t>
  </si>
  <si>
    <t>Wandering Hose</t>
  </si>
  <si>
    <t>Hydraulic Wandering Hose - Rear Mount</t>
  </si>
  <si>
    <t xml:space="preserve">Wash Down </t>
  </si>
  <si>
    <t>High Pressure Washdown System</t>
  </si>
  <si>
    <t>Air Purge</t>
  </si>
  <si>
    <t>Air Purge for Water System</t>
  </si>
  <si>
    <t>Vactor</t>
  </si>
  <si>
    <t>2110 Fan Combo - 2110i-SE</t>
  </si>
  <si>
    <t>Combination Sewer Cleaner - Single Fan /10 yrd Body</t>
  </si>
  <si>
    <t>2110 PD Combo - 2110i-18</t>
  </si>
  <si>
    <t>Combination  Sewer Cleaner - PD / 18" Vacuum / 10 yrd Body</t>
  </si>
  <si>
    <t>Impact Combo - 2100C-3</t>
  </si>
  <si>
    <t>Combination Sewer Cleaner - PD / 15" Vacuum / 3 yrd Body</t>
  </si>
  <si>
    <t>RamJet Jetter - VRR1500</t>
  </si>
  <si>
    <t>Sewer Jetter - Rear Reel / 1500 Gallons Water</t>
  </si>
  <si>
    <t>12 Yd Body</t>
  </si>
  <si>
    <t>12 Yd Debris Body</t>
  </si>
  <si>
    <t>15 Yd Body</t>
  </si>
  <si>
    <t>15 Yd debris Body</t>
  </si>
  <si>
    <t>Dual Fan</t>
  </si>
  <si>
    <t>Dual Stage Fan</t>
  </si>
  <si>
    <t>018i</t>
  </si>
  <si>
    <t>Remote Pendant Control With 35' Cord</t>
  </si>
  <si>
    <t>1003i</t>
  </si>
  <si>
    <t>Debris Body Washout</t>
  </si>
  <si>
    <t>1003iB</t>
  </si>
  <si>
    <t>Rear Door Valve Flushout</t>
  </si>
  <si>
    <t>1008i</t>
  </si>
  <si>
    <t>6" Rear Door Knife Valve w/ Camloc - 3:00 position</t>
  </si>
  <si>
    <t>1008iA</t>
  </si>
  <si>
    <t>6" Rear Door Knife Valve w/ Camloc w/ Port  - 6:00 position</t>
  </si>
  <si>
    <t>1009iA</t>
  </si>
  <si>
    <t>Externally Mounted Trash Pump w/ Floating Arm</t>
  </si>
  <si>
    <t>1009iD</t>
  </si>
  <si>
    <t>Full Rear Door Swinging Screen</t>
  </si>
  <si>
    <t>1012i</t>
  </si>
  <si>
    <t>6" Decant System w/ Air Actuated Knife Valve  - Curbside</t>
  </si>
  <si>
    <t>1013i</t>
  </si>
  <si>
    <t>Additional Water - Water and Debris Tanks Joined</t>
  </si>
  <si>
    <t>1014i</t>
  </si>
  <si>
    <t>Centrifugal Separators (Cyclones)</t>
  </si>
  <si>
    <t>1014iA</t>
  </si>
  <si>
    <t>Centrifugal Separators (Cyclones)- 304 Stainless Steel</t>
  </si>
  <si>
    <t>1015i</t>
  </si>
  <si>
    <t>Folding Pipe Rack  - Curbside  - 8" Pipe</t>
  </si>
  <si>
    <t>1015iA</t>
  </si>
  <si>
    <t>Folding Pipe Rack  - Streetside  - 8" Pipe</t>
  </si>
  <si>
    <t>1015iB</t>
  </si>
  <si>
    <t>Folding Pipe Rack  - Rear Door  - 8" Pipe</t>
  </si>
  <si>
    <t>1022i</t>
  </si>
  <si>
    <t>Rear Door Splash Shield</t>
  </si>
  <si>
    <t>1023i</t>
  </si>
  <si>
    <t>Lube Manifold with Lube Chart</t>
  </si>
  <si>
    <t>1026i</t>
  </si>
  <si>
    <t>Debris Body Vibrator- Electric</t>
  </si>
  <si>
    <t>1053i</t>
  </si>
  <si>
    <t>Stainless Steel Water Barrel for Jet Rodder Pump</t>
  </si>
  <si>
    <t>2004i</t>
  </si>
  <si>
    <t>Continuous Water Tank Fill</t>
  </si>
  <si>
    <t>2006i</t>
  </si>
  <si>
    <t>2016i</t>
  </si>
  <si>
    <t>Additional Water- 1300 Gal Total</t>
  </si>
  <si>
    <t>2018i</t>
  </si>
  <si>
    <t>Additional Water- 1500 Gal Total</t>
  </si>
  <si>
    <t>2025i</t>
  </si>
  <si>
    <t>304 Stainless Steel Water Tanks in lieu of Aluminum - Single Axle</t>
  </si>
  <si>
    <t>2025iA</t>
  </si>
  <si>
    <t>304 Stainless Steel Water Tanks in lieu of Aluminum - Tandem Axle</t>
  </si>
  <si>
    <t>3013iB</t>
  </si>
  <si>
    <t>Vacuum- Vac on the Go for the Single Engine Fan</t>
  </si>
  <si>
    <t>3015i</t>
  </si>
  <si>
    <t>Front Blower Controls</t>
  </si>
  <si>
    <t>3017i</t>
  </si>
  <si>
    <t>Blower High Temp Safety Shutdown</t>
  </si>
  <si>
    <t>3020i</t>
  </si>
  <si>
    <t>Digital Water Level Indicator</t>
  </si>
  <si>
    <t>3021i</t>
  </si>
  <si>
    <t>Digital Debris Body Level Indicator Tied to Vacuum Relief</t>
  </si>
  <si>
    <t>3022i</t>
  </si>
  <si>
    <t>Digital Grey Water Level Indicator</t>
  </si>
  <si>
    <t>4005i</t>
  </si>
  <si>
    <t>180 deg. 10ft Extendable Boom</t>
  </si>
  <si>
    <t>4009i</t>
  </si>
  <si>
    <t>Water Ring Assembly- At Hose End</t>
  </si>
  <si>
    <t>4009iA</t>
  </si>
  <si>
    <t>Water Ring Assembly- At Debris Body Inlet</t>
  </si>
  <si>
    <t>4011iB</t>
  </si>
  <si>
    <t>Bellypack Wireless Controls with hose reel controls</t>
  </si>
  <si>
    <t>4013i</t>
  </si>
  <si>
    <t>Rotatable Boom Inlet Hose</t>
  </si>
  <si>
    <t>4015i</t>
  </si>
  <si>
    <t>180 deg. 10 ft Telescoping Boom</t>
  </si>
  <si>
    <t>4016i</t>
  </si>
  <si>
    <t>180 deg. 10' x 15' Rapid Deployment Boom</t>
  </si>
  <si>
    <t>4016iA</t>
  </si>
  <si>
    <t>Heavy Duty RDB Hose</t>
  </si>
  <si>
    <t>4020i</t>
  </si>
  <si>
    <t>Anti Splash Valve- Body Inlet</t>
  </si>
  <si>
    <t>4021i</t>
  </si>
  <si>
    <t>Vacuum Enhancer</t>
  </si>
  <si>
    <t>4022iA</t>
  </si>
  <si>
    <t>Telescopic Boom Elbow- Hard Hat Style</t>
  </si>
  <si>
    <t>4022iD</t>
  </si>
  <si>
    <t>Telescopic Boom Elbow- Nickel Plated</t>
  </si>
  <si>
    <t>4022iE</t>
  </si>
  <si>
    <t>Abrasion Resistant Telescopic Boom Elbow</t>
  </si>
  <si>
    <t>5004i</t>
  </si>
  <si>
    <t>100 GPM/2000 PSI  Jet Rodder pump  - Includes 1 -1/4" X 500' Rodder Hose</t>
  </si>
  <si>
    <t>5008iB</t>
  </si>
  <si>
    <t>Cold Weather Recirculator- PTO Driven- 25 GPM</t>
  </si>
  <si>
    <t>5015i</t>
  </si>
  <si>
    <t>Handgun Couplers- Front and Rear</t>
  </si>
  <si>
    <t>5017i</t>
  </si>
  <si>
    <t>Hose Reel - Freespool</t>
  </si>
  <si>
    <t>5021iC</t>
  </si>
  <si>
    <t>Hydro Excavation Kit - Lances - Nozzles - Storage Tray - Vacuum Tube</t>
  </si>
  <si>
    <t>5023i</t>
  </si>
  <si>
    <t>Fan Flushout System</t>
  </si>
  <si>
    <t>5024iA</t>
  </si>
  <si>
    <t>Water Heater- 400-000 BTU's (May limit Water Capacity)</t>
  </si>
  <si>
    <t>5029i</t>
  </si>
  <si>
    <t>Cyclone Washout System</t>
  </si>
  <si>
    <t>5029iA</t>
  </si>
  <si>
    <t>RDB Washout Coupling</t>
  </si>
  <si>
    <t>5030i</t>
  </si>
  <si>
    <t>Water Recycler</t>
  </si>
  <si>
    <t>5032i</t>
  </si>
  <si>
    <t>Fresh Water Electric Recirculation System (Water Recycler Only)</t>
  </si>
  <si>
    <t>5033i</t>
  </si>
  <si>
    <t>Blanket Heated Rear Door Frame (Water Recycler Only)</t>
  </si>
  <si>
    <t>6002iB3</t>
  </si>
  <si>
    <t>600' x 1" Piranha Sewer Hose 3000 PSI in lieu of STD</t>
  </si>
  <si>
    <t>6003iC3</t>
  </si>
  <si>
    <t>800' x 1" Piranha Sewer Hose 3000 PSI in lieu of STD</t>
  </si>
  <si>
    <t>6004iD</t>
  </si>
  <si>
    <t>Rodder Hose Pinch Roller</t>
  </si>
  <si>
    <t>6006i</t>
  </si>
  <si>
    <t>Rodder Hose Guard - Lexan</t>
  </si>
  <si>
    <t>6008i</t>
  </si>
  <si>
    <t>Hose Reel Manual Rewind Tool</t>
  </si>
  <si>
    <t>6012iA</t>
  </si>
  <si>
    <t>Lateral Cleaning Kit - 150' Hose - Nozzle - 25 GPM/2000 PSI located at Side</t>
  </si>
  <si>
    <t>6014i</t>
  </si>
  <si>
    <t>High Pressure Hose Reel</t>
  </si>
  <si>
    <t>6014iA</t>
  </si>
  <si>
    <t>2 High Pressure Hose Reels</t>
  </si>
  <si>
    <t>6019i</t>
  </si>
  <si>
    <t>Rodder Pump Drain Valves</t>
  </si>
  <si>
    <t>6019iA</t>
  </si>
  <si>
    <t>Final Filter and Silencer Ball Valve Drains</t>
  </si>
  <si>
    <t>6025iB</t>
  </si>
  <si>
    <t>Hose Wind Guide (Dual Roller) - Auto - Indexing</t>
  </si>
  <si>
    <t>6025iE</t>
  </si>
  <si>
    <t>Hose Wind Guide (Dual Roller) - Auto - Power Indexing</t>
  </si>
  <si>
    <t>6031i</t>
  </si>
  <si>
    <t>Front Hose Reel Tool Storage</t>
  </si>
  <si>
    <t>8001iJ</t>
  </si>
  <si>
    <t>Rear Directional Control - LED Arrowboard</t>
  </si>
  <si>
    <t>8001iN</t>
  </si>
  <si>
    <t>Front Directional Control - LED Arrowstick</t>
  </si>
  <si>
    <t>8002iA</t>
  </si>
  <si>
    <t>Wireless - Waterproof - Rechargeable - Handheld - LED Spot Light</t>
  </si>
  <si>
    <t>8005i</t>
  </si>
  <si>
    <t>H.A.L.O. (Handsfree Accessory Light Option)</t>
  </si>
  <si>
    <t>8020iL</t>
  </si>
  <si>
    <t>14 Light Package - 14 Federal Signal Strobe Lights- LED</t>
  </si>
  <si>
    <t>VR8026A</t>
  </si>
  <si>
    <t>10 Light Package 10 Federal Signal Strobe Lights - LED</t>
  </si>
  <si>
    <t>8027i</t>
  </si>
  <si>
    <t>LED Mid-Ship Turn Signals</t>
  </si>
  <si>
    <t>8028i29iABCD</t>
  </si>
  <si>
    <t xml:space="preserve">Worklight Light Package </t>
  </si>
  <si>
    <t>9021iA</t>
  </si>
  <si>
    <t>Camera System - Front and Rear</t>
  </si>
  <si>
    <t>9021iB</t>
  </si>
  <si>
    <t>Camera System - Front - Rear and Both Sides</t>
  </si>
  <si>
    <t>9023i</t>
  </si>
  <si>
    <t>Safety Cone Storage Rack - Drop in Style</t>
  </si>
  <si>
    <t>9023iB</t>
  </si>
  <si>
    <t>Additional Safety Cone Storage Rack - Drop in Style</t>
  </si>
  <si>
    <t>9070iA</t>
  </si>
  <si>
    <t>Toolbox- Front Bumper - 16 x 12 x 18 w/ (2) LED Side</t>
  </si>
  <si>
    <t>9070iB</t>
  </si>
  <si>
    <t>Long Handle Tool Storage</t>
  </si>
  <si>
    <t>9071iEL</t>
  </si>
  <si>
    <t>Toolbox - Behind Cab - 16w 30h x 96d</t>
  </si>
  <si>
    <t>9072iAL</t>
  </si>
  <si>
    <t>Toolbox - Driver Side Chassis Frame - 60w x 24h x 24d</t>
  </si>
  <si>
    <t>9072iBL</t>
  </si>
  <si>
    <t>Toolbox - Driver Side Chassis Frame - 24w x 24h x 24d</t>
  </si>
  <si>
    <t>9073iAL</t>
  </si>
  <si>
    <t>Toolbox - Passenger Side Chassis Frame - 30w x 18h x 24d</t>
  </si>
  <si>
    <t>9074iAL</t>
  </si>
  <si>
    <t>Toolbox - Driver Side Subframe - 18w x 24h x 24d</t>
  </si>
  <si>
    <t>9075iBL</t>
  </si>
  <si>
    <t>Toolbox - Driver Side Subframe - 48w x 20h x 12d</t>
  </si>
  <si>
    <t>i110STD</t>
  </si>
  <si>
    <t>Module Paint - One Color ILO Std White</t>
  </si>
  <si>
    <t>S392iA</t>
  </si>
  <si>
    <t>8" x 78" Higbee C/B Nozzle Assembly</t>
  </si>
  <si>
    <t>16584-30</t>
  </si>
  <si>
    <t>8" Quick Clamp Assembly</t>
  </si>
  <si>
    <t>25637-30</t>
  </si>
  <si>
    <t>8" x 5' Aluminum Vacuum Tube</t>
  </si>
  <si>
    <t>25637C-30</t>
  </si>
  <si>
    <t>8" x 3' Aluminum Vacuum Tube</t>
  </si>
  <si>
    <t>25637F-30</t>
  </si>
  <si>
    <t>8" x 7' 6" Aluminum Vacuum Tube</t>
  </si>
  <si>
    <t>EW-V2-INT-3PL</t>
  </si>
  <si>
    <t>Extended Factory Warranty - 3 Yrs</t>
  </si>
  <si>
    <t>EW-V2-INT-5PL</t>
  </si>
  <si>
    <t>Extended Factory Warranty - 5 Yrs</t>
  </si>
  <si>
    <t>TruVac</t>
  </si>
  <si>
    <t>HXX - 21HXPD36</t>
  </si>
  <si>
    <t>Vacuum Excavator - PD / 18" Vacuum / 12 yrd Body</t>
  </si>
  <si>
    <t>FLXX - FL1007</t>
  </si>
  <si>
    <t>Vacuum Excavator - PD / 16" Vacuum / 10 yrd Body</t>
  </si>
  <si>
    <t>Paradigm</t>
  </si>
  <si>
    <t>Vacuum Excavator - PD / 15" Vacuum / 675 Gallon Body</t>
  </si>
  <si>
    <t>H062A</t>
  </si>
  <si>
    <t>8" Dig Tube Handle Attachment</t>
  </si>
  <si>
    <t>H1004</t>
  </si>
  <si>
    <t>Debris Body Load Limit Alarm</t>
  </si>
  <si>
    <t>H1015</t>
  </si>
  <si>
    <t>Folding Pipe Rack, Curbside</t>
  </si>
  <si>
    <t>H1015A</t>
  </si>
  <si>
    <t>Folding Pipe Rack, Streetside</t>
  </si>
  <si>
    <t>H1015B</t>
  </si>
  <si>
    <t>Folding Pipe Rack, Rear Door</t>
  </si>
  <si>
    <t>H1023</t>
  </si>
  <si>
    <t>Lube Manifold w/ Chart</t>
  </si>
  <si>
    <t>H1026</t>
  </si>
  <si>
    <t>Debris Body Vibrator, Electric</t>
  </si>
  <si>
    <t>H1030</t>
  </si>
  <si>
    <t>Sludge Pump Off-Load System - 4"</t>
  </si>
  <si>
    <t>H1036</t>
  </si>
  <si>
    <t>H2006</t>
  </si>
  <si>
    <t>H2021A</t>
  </si>
  <si>
    <t>Water Heater, 800,000 BTU's</t>
  </si>
  <si>
    <t>H2021B</t>
  </si>
  <si>
    <t>Water Heater, 400,000 BTU's</t>
  </si>
  <si>
    <t>H2021D</t>
  </si>
  <si>
    <t>Glycol Heated / Insulated Over Fender Rear Right Hand  Toolboxes</t>
  </si>
  <si>
    <t>H2025</t>
  </si>
  <si>
    <t>304 Stainless Steel 1300 Gal. Water Tank</t>
  </si>
  <si>
    <t>H4004A</t>
  </si>
  <si>
    <t>7ft Telescoping Boom, 320 deg. with Removable Turret Box</t>
  </si>
  <si>
    <t>H4013</t>
  </si>
  <si>
    <t>WirelessRemote for Body Functions - Hand Held</t>
  </si>
  <si>
    <t>H4017</t>
  </si>
  <si>
    <t>Boom Out of Position Indicator/Alarm</t>
  </si>
  <si>
    <t>H4020</t>
  </si>
  <si>
    <t>Body Out of Position Indicator/Alarm</t>
  </si>
  <si>
    <t>H5010C</t>
  </si>
  <si>
    <t>Cold Weather Package 2 - Includes PTO Cold Weather Recirculator</t>
  </si>
  <si>
    <t>H5017A</t>
  </si>
  <si>
    <t>20 GPM/3000 PSI Water System in lieu of 10 GPM</t>
  </si>
  <si>
    <t>H5020</t>
  </si>
  <si>
    <t>Air Excavation Package, 185 CFM/150 PSI</t>
  </si>
  <si>
    <t>H5020A</t>
  </si>
  <si>
    <t>Air Excavation Package, 300 CFM/250 PSI</t>
  </si>
  <si>
    <t>H6013</t>
  </si>
  <si>
    <t>Hydraulic Tool Package</t>
  </si>
  <si>
    <t>H6021</t>
  </si>
  <si>
    <t>Cyclone Drain Valve</t>
  </si>
  <si>
    <t>H7004A</t>
  </si>
  <si>
    <t>Front Station Control, Second Operator Station, Spring Retract Hose Reel, Passenger Side</t>
  </si>
  <si>
    <t>H8015</t>
  </si>
  <si>
    <t>Work Zone Lighting, (8) LED Lights</t>
  </si>
  <si>
    <t>H8020A</t>
  </si>
  <si>
    <t>DOT 3 Lighting Package, 6 Whelen Strobe Lights</t>
  </si>
  <si>
    <t>H9021</t>
  </si>
  <si>
    <t>Toolbox, Passenger Side Behind Tandem, 18w x 48h x 24d</t>
  </si>
  <si>
    <t>H9021A</t>
  </si>
  <si>
    <t>Toolbox, Driver Side Behind Tandem, 18w x 48h x 24d</t>
  </si>
  <si>
    <t>H9022</t>
  </si>
  <si>
    <t>Water Tank Toolbox Driver Side, 48w x 24h x 12d</t>
  </si>
  <si>
    <t>H9025A</t>
  </si>
  <si>
    <t>Toolbox, Driver Side Subframe in lieu of Tool Tray, 104w x 24h x 22d</t>
  </si>
  <si>
    <t>H9025C</t>
  </si>
  <si>
    <t>Toolbox, Driver Side Subframe in lieu of Tool Tray, 134w x 24h x 22d</t>
  </si>
  <si>
    <t>H9025D</t>
  </si>
  <si>
    <t>Toolbox, Driver Side Subframe in lieu of Tool Tray, 118w x 24h x 22d</t>
  </si>
  <si>
    <t>H9025F</t>
  </si>
  <si>
    <t>Toolbox, Driver Side Subframe in lieu of Tool Tray, 148w x 24h x 22d</t>
  </si>
  <si>
    <t>H9026</t>
  </si>
  <si>
    <t>Toolbox, Driver Side Vertical Toolbox 30w x 66h X 30d</t>
  </si>
  <si>
    <t>H9011A</t>
  </si>
  <si>
    <t>Pintle Hitch Assembly, 30,000 LBS</t>
  </si>
  <si>
    <t>H9095</t>
  </si>
  <si>
    <t>Wheel Chock and Holders - 2 Chocks Stored Each Side</t>
  </si>
  <si>
    <t>EW-HXX-NA-3PL</t>
  </si>
  <si>
    <t>EW-HXX-NA-5PL</t>
  </si>
  <si>
    <t>PAR002</t>
  </si>
  <si>
    <t>DigRight Technology</t>
  </si>
  <si>
    <t>PAR101</t>
  </si>
  <si>
    <r>
      <rPr>
        <sz val="11"/>
        <rFont val="Calibri"/>
        <family val="2"/>
      </rPr>
      <t>300 Gallon US. Gal Water Capacity - HDPE Water Tank with 8
GPM/2500 PSI Water System</t>
    </r>
  </si>
  <si>
    <t>PAR1095</t>
  </si>
  <si>
    <r>
      <rPr>
        <sz val="11"/>
        <rFont val="Calibri"/>
        <family val="2"/>
      </rPr>
      <t>2" Trailer Hitch Receiver, RV Style Trailer Plug, Electric Trailer Brake
Module - 10,000 lbs Capacity</t>
    </r>
  </si>
  <si>
    <t>PAR2021G</t>
  </si>
  <si>
    <t>Water Heater for Water System- 175,000 BTU's 12 Volt</t>
  </si>
  <si>
    <t>PAR4004A</t>
  </si>
  <si>
    <r>
      <rPr>
        <sz val="11"/>
        <rFont val="Calibri"/>
        <family val="2"/>
      </rPr>
      <t>6"  Extendable Loading Boom w/ 5' extension (Hydraulic Up/Down,
In/Out &amp; Manual Rotation)</t>
    </r>
  </si>
  <si>
    <t>PAR5009D</t>
  </si>
  <si>
    <t>Cold Weather Recirculator</t>
  </si>
  <si>
    <t>PAR5020</t>
  </si>
  <si>
    <t>185 CFM Air Compressor</t>
  </si>
  <si>
    <t>PAR5020D</t>
  </si>
  <si>
    <t>300 CFM Air Compressor</t>
  </si>
  <si>
    <t>PAR8001A</t>
  </si>
  <si>
    <t>1 Piece Rear LED Arrow Board, 10 Light Traffic-Manager 800 Series</t>
  </si>
  <si>
    <t>PAR8004D</t>
  </si>
  <si>
    <t>Rear Mounted, LED Beacon Light</t>
  </si>
  <si>
    <t>PAR8004E</t>
  </si>
  <si>
    <t>Front Mounted, LED Beacon Light</t>
  </si>
  <si>
    <t>PAR8007C</t>
  </si>
  <si>
    <t>Front Strobe Light -LED</t>
  </si>
  <si>
    <t>PAR9024</t>
  </si>
  <si>
    <t>Underbody Storage Tray - 27"w x 6"h x 66"d</t>
  </si>
  <si>
    <t>PAR9037</t>
  </si>
  <si>
    <t>Large Water Pump and Lance Storage Box, 38"w x 86"h x 26"d
Water Heater if Equipped)</t>
  </si>
  <si>
    <t>A/J EQUIPMENT</t>
  </si>
  <si>
    <t>G-S</t>
  </si>
  <si>
    <t>MP 8000</t>
  </si>
  <si>
    <t>23 yard semi automated</t>
  </si>
  <si>
    <t>29 yard semi automated</t>
  </si>
  <si>
    <t>33 yard semi automated</t>
  </si>
  <si>
    <t>35 yard semi automated</t>
  </si>
  <si>
    <t>37 yard semi automated</t>
  </si>
  <si>
    <t>HK 13,000</t>
  </si>
  <si>
    <t>13,000 # Hook Lift</t>
  </si>
  <si>
    <t>HK 20,000</t>
  </si>
  <si>
    <t>20,000 # Hook Lift</t>
  </si>
  <si>
    <t>HK 30,000</t>
  </si>
  <si>
    <t>30,000 # Hook Lift</t>
  </si>
  <si>
    <t>HK 50,000</t>
  </si>
  <si>
    <t>50,000 # Hook Lift</t>
  </si>
  <si>
    <t>HK 60,000</t>
  </si>
  <si>
    <t>60,000 # Hook Lift</t>
  </si>
  <si>
    <t>U20-OR-138</t>
  </si>
  <si>
    <t>20,000 # Roll Off</t>
  </si>
  <si>
    <t>U30-OR-156</t>
  </si>
  <si>
    <t>30,000 # Roll Off</t>
  </si>
  <si>
    <t>U5-OR-174</t>
  </si>
  <si>
    <t>60,000 # Roll Off</t>
  </si>
  <si>
    <t>U75-OR-174</t>
  </si>
  <si>
    <t>75,000 # Roll Off</t>
  </si>
  <si>
    <t>New Way</t>
  </si>
  <si>
    <t>6 yard packer</t>
  </si>
  <si>
    <t>8 yard packer</t>
  </si>
  <si>
    <t>11 yard packer</t>
  </si>
  <si>
    <t>13 yard packer</t>
  </si>
  <si>
    <t>20 yard packer</t>
  </si>
  <si>
    <t>25 yard packer</t>
  </si>
  <si>
    <t>27 yard packer</t>
  </si>
  <si>
    <t>32 yard packer</t>
  </si>
  <si>
    <t>MCNEILUS</t>
  </si>
  <si>
    <t>FRONT END LOADER</t>
  </si>
  <si>
    <r>
      <rPr>
        <sz val="7.5"/>
        <rFont val="Calibri"/>
        <family val="2"/>
      </rPr>
      <t>McNeilus Meridian Series Middle Weight 32 yard</t>
    </r>
  </si>
  <si>
    <r>
      <rPr>
        <sz val="7.5"/>
        <rFont val="Calibri"/>
        <family val="2"/>
      </rPr>
      <t>McNeilus Meridian Series Middle Weight 36 yard</t>
    </r>
  </si>
  <si>
    <r>
      <rPr>
        <sz val="7.5"/>
        <rFont val="Calibri"/>
        <family val="2"/>
      </rPr>
      <t>McNeilus Meridian Series Middle Weight 40 yard</t>
    </r>
  </si>
  <si>
    <r>
      <rPr>
        <sz val="7.5"/>
        <rFont val="Calibri"/>
        <family val="2"/>
      </rPr>
      <t>McNeilus Meridian Series Middle Weight 43 yard</t>
    </r>
  </si>
  <si>
    <r>
      <rPr>
        <sz val="7.5"/>
        <rFont val="Calibri"/>
        <family val="2"/>
      </rPr>
      <t>McNeilus Atlantic Series Heavy Duty 36 yard</t>
    </r>
  </si>
  <si>
    <r>
      <rPr>
        <sz val="7.5"/>
        <rFont val="Calibri"/>
        <family val="2"/>
      </rPr>
      <t>McNeilus Atlantic Series Heavy Duty 40 yard</t>
    </r>
  </si>
  <si>
    <r>
      <rPr>
        <sz val="7.5"/>
        <rFont val="Calibri"/>
        <family val="2"/>
      </rPr>
      <t>McNeilus Atlantic Series Heavy Duty 43 yard</t>
    </r>
  </si>
  <si>
    <r>
      <rPr>
        <sz val="7.5"/>
        <rFont val="Calibri"/>
        <family val="2"/>
      </rPr>
      <t>McNeilus Atlantic Series Heavy Duty 45 yard</t>
    </r>
  </si>
  <si>
    <t>REAR LOADER</t>
  </si>
  <si>
    <r>
      <rPr>
        <sz val="7.5"/>
        <rFont val="Calibri"/>
        <family val="2"/>
      </rPr>
      <t>McNeilus Standard Rear Loader 20 yard</t>
    </r>
  </si>
  <si>
    <r>
      <rPr>
        <sz val="7.5"/>
        <rFont val="Calibri"/>
        <family val="2"/>
      </rPr>
      <t>McNeilus Standard Rear Loader 25 yard</t>
    </r>
  </si>
  <si>
    <r>
      <rPr>
        <sz val="7.5"/>
        <rFont val="Calibri"/>
        <family val="2"/>
      </rPr>
      <t>McNeilus Standard Rear Loader 28 yard</t>
    </r>
  </si>
  <si>
    <r>
      <rPr>
        <sz val="7.5"/>
        <rFont val="Calibri"/>
        <family val="2"/>
      </rPr>
      <t>McNeilus Standard Rear Loader 32 yard</t>
    </r>
  </si>
  <si>
    <r>
      <rPr>
        <sz val="7.5"/>
        <rFont val="Calibri"/>
        <family val="2"/>
      </rPr>
      <t>McNeilus Heavy Duty Rear Loader 20 yard</t>
    </r>
  </si>
  <si>
    <r>
      <rPr>
        <sz val="7.5"/>
        <rFont val="Calibri"/>
        <family val="2"/>
      </rPr>
      <t>McNeilus Heavy Duty Rear Loader 25 yard</t>
    </r>
  </si>
  <si>
    <r>
      <rPr>
        <sz val="7.5"/>
        <rFont val="Calibri"/>
        <family val="2"/>
      </rPr>
      <t>McNeilus Heavy Duty Rear Loader 28 yard</t>
    </r>
  </si>
  <si>
    <r>
      <rPr>
        <sz val="7.5"/>
        <rFont val="Calibri"/>
        <family val="2"/>
      </rPr>
      <t>McNeilus Heavy Duty Rear Loader 32 yard</t>
    </r>
  </si>
  <si>
    <r>
      <rPr>
        <sz val="7.5"/>
        <rFont val="Calibri"/>
        <family val="2"/>
      </rPr>
      <t>McNeilus Heavy Duty 3.5 yard Tailgate 20 yard</t>
    </r>
  </si>
  <si>
    <r>
      <rPr>
        <sz val="7.5"/>
        <rFont val="Calibri"/>
        <family val="2"/>
      </rPr>
      <t>McNeilus Heavy Duty 3.5 yard Tailgate 25 yard</t>
    </r>
  </si>
  <si>
    <r>
      <rPr>
        <sz val="7.5"/>
        <rFont val="Calibri"/>
        <family val="2"/>
      </rPr>
      <t>McNeilus Heavy Duty 3.5 yard Tailgate 28 yard</t>
    </r>
  </si>
  <si>
    <r>
      <rPr>
        <sz val="7.5"/>
        <rFont val="Calibri"/>
        <family val="2"/>
      </rPr>
      <t>McNeilus Heavy Duty 3.5 yard Tailgate 32 yard</t>
    </r>
  </si>
  <si>
    <r>
      <rPr>
        <sz val="7.5"/>
        <rFont val="Calibri"/>
        <family val="2"/>
      </rPr>
      <t>McNeilus XC Rear Loader 25 yard</t>
    </r>
  </si>
  <si>
    <r>
      <rPr>
        <sz val="7.5"/>
        <rFont val="Calibri"/>
        <family val="2"/>
      </rPr>
      <t>McNeilus XC Rear Loader 28 yard</t>
    </r>
  </si>
  <si>
    <r>
      <rPr>
        <sz val="7.5"/>
        <rFont val="Calibri"/>
        <family val="2"/>
      </rPr>
      <t>McNeilus XC Rear Loader 32 yard</t>
    </r>
  </si>
  <si>
    <r>
      <rPr>
        <sz val="7.5"/>
        <rFont val="Calibri"/>
        <family val="2"/>
      </rPr>
      <t>McNeilus Tailgate Tag Axle Rear Loader 25 yard</t>
    </r>
  </si>
  <si>
    <r>
      <rPr>
        <sz val="7.5"/>
        <rFont val="Calibri"/>
        <family val="2"/>
      </rPr>
      <t>McNeilus Tailgate Tag Axle Rear Loader 28 yard</t>
    </r>
  </si>
  <si>
    <r>
      <rPr>
        <sz val="7.5"/>
        <rFont val="Calibri"/>
        <family val="2"/>
      </rPr>
      <t>McNeilus Tailgate Tag Axle Rear Loader 32 yard</t>
    </r>
  </si>
  <si>
    <r>
      <rPr>
        <sz val="7.5"/>
        <rFont val="Calibri"/>
        <family val="2"/>
      </rPr>
      <t>McNeilus Split Body Rear Loader (40-60) 25 yard</t>
    </r>
  </si>
  <si>
    <r>
      <rPr>
        <sz val="7.5"/>
        <rFont val="Calibri"/>
        <family val="2"/>
      </rPr>
      <t>McNeilus Split Body Rear Loader (40-60) 32 yard</t>
    </r>
  </si>
  <si>
    <t>MANUAL AUTOMATED SIDE LOADER</t>
  </si>
  <si>
    <r>
      <rPr>
        <sz val="7.5"/>
        <rFont val="Calibri"/>
        <family val="2"/>
      </rPr>
      <t xml:space="preserve">McNeilus Manual Automated Side Loader Drop Frame
</t>
    </r>
    <r>
      <rPr>
        <sz val="7.5"/>
        <rFont val="Calibri"/>
        <family val="2"/>
      </rPr>
      <t>26 yard</t>
    </r>
  </si>
  <si>
    <r>
      <rPr>
        <sz val="7.5"/>
        <rFont val="Calibri"/>
        <family val="2"/>
      </rPr>
      <t xml:space="preserve">McNeilus Manual Automated Side Loader Drop Frame
</t>
    </r>
    <r>
      <rPr>
        <sz val="7.5"/>
        <rFont val="Calibri"/>
        <family val="2"/>
      </rPr>
      <t>28 yard</t>
    </r>
  </si>
  <si>
    <r>
      <rPr>
        <sz val="7.5"/>
        <rFont val="Calibri"/>
        <family val="2"/>
      </rPr>
      <t xml:space="preserve">McNeilus Manual Automated Side Loader Drop Frame
</t>
    </r>
    <r>
      <rPr>
        <sz val="7.5"/>
        <rFont val="Calibri"/>
        <family val="2"/>
      </rPr>
      <t>31 yard</t>
    </r>
  </si>
  <si>
    <r>
      <rPr>
        <sz val="7.5"/>
        <rFont val="Calibri"/>
        <family val="2"/>
      </rPr>
      <t xml:space="preserve">McNeilus Manual Side Loader Drop Frame Cart Tipper
</t>
    </r>
    <r>
      <rPr>
        <sz val="7.5"/>
        <rFont val="Calibri"/>
        <family val="2"/>
      </rPr>
      <t>Only (NO ARM ) 26 yard</t>
    </r>
  </si>
  <si>
    <r>
      <rPr>
        <sz val="7.5"/>
        <rFont val="Calibri"/>
        <family val="2"/>
      </rPr>
      <t xml:space="preserve">McNeilus Manual Side Loader Drop Frame Cart Tipper
</t>
    </r>
    <r>
      <rPr>
        <sz val="7.5"/>
        <rFont val="Calibri"/>
        <family val="2"/>
      </rPr>
      <t>Only (NO ARM ) 28 yard</t>
    </r>
  </si>
  <si>
    <r>
      <rPr>
        <sz val="7.5"/>
        <rFont val="Calibri"/>
        <family val="2"/>
      </rPr>
      <t xml:space="preserve">McNeilus Manual Side Loader Drop Frame Cart Tipper
</t>
    </r>
    <r>
      <rPr>
        <sz val="7.5"/>
        <rFont val="Calibri"/>
        <family val="2"/>
      </rPr>
      <t>Only (NO ARM ) 31 yard</t>
    </r>
  </si>
  <si>
    <t>AUTOREACH AUTOMATED SIDE LOADER</t>
  </si>
  <si>
    <r>
      <rPr>
        <sz val="7.5"/>
        <rFont val="Calibri"/>
        <family val="2"/>
      </rPr>
      <t>McNeilus Autoreach Automated Side Loader 22 yard</t>
    </r>
  </si>
  <si>
    <r>
      <rPr>
        <sz val="7.5"/>
        <rFont val="Calibri"/>
        <family val="2"/>
      </rPr>
      <t>McNeilus Autoreach Automated Side Loader 24 yard</t>
    </r>
  </si>
  <si>
    <r>
      <rPr>
        <sz val="7.5"/>
        <rFont val="Calibri"/>
        <family val="2"/>
      </rPr>
      <t>McNeilus Autoreach Automated Side Loader 26 yard</t>
    </r>
  </si>
  <si>
    <r>
      <rPr>
        <sz val="7.5"/>
        <rFont val="Calibri"/>
        <family val="2"/>
      </rPr>
      <t>McNeilus Autoreach Automated Side Loader 27 yard</t>
    </r>
  </si>
  <si>
    <r>
      <rPr>
        <sz val="7.5"/>
        <rFont val="Calibri"/>
        <family val="2"/>
      </rPr>
      <t>McNeilus Autoreach Automated Side Loader 28 yard</t>
    </r>
  </si>
  <si>
    <r>
      <rPr>
        <sz val="7.5"/>
        <rFont val="Calibri"/>
        <family val="2"/>
      </rPr>
      <t>McNeilus Autoreach Automated Side Loader 31 yard</t>
    </r>
  </si>
  <si>
    <t>(ZERO RADIUS) AUTOMATED SIDE LOADER</t>
  </si>
  <si>
    <r>
      <rPr>
        <sz val="7.5"/>
        <rFont val="Calibri"/>
        <family val="2"/>
      </rPr>
      <t>McNeilus ZR Automated Side Loader 22 yard</t>
    </r>
  </si>
  <si>
    <r>
      <rPr>
        <sz val="7.5"/>
        <rFont val="Calibri"/>
        <family val="2"/>
      </rPr>
      <t>McNeilus ZR Automated Side Loader 24 yard</t>
    </r>
  </si>
  <si>
    <r>
      <rPr>
        <sz val="7.5"/>
        <rFont val="Calibri"/>
        <family val="2"/>
      </rPr>
      <t>McNeilus ZR Automated Side Loader 26 yard</t>
    </r>
  </si>
  <si>
    <r>
      <rPr>
        <sz val="7.5"/>
        <rFont val="Calibri"/>
        <family val="2"/>
      </rPr>
      <t>McNeilus ZR Automated Side Loader 27 yard</t>
    </r>
  </si>
  <si>
    <r>
      <rPr>
        <sz val="7.5"/>
        <rFont val="Calibri"/>
        <family val="2"/>
      </rPr>
      <t>McNeilus ZR Automated Side Loader 28 yard</t>
    </r>
  </si>
  <si>
    <r>
      <t xml:space="preserve">McNeilus ZR Automated Side Loader 31 yard          </t>
    </r>
    <r>
      <rPr>
        <u/>
        <sz val="7.5"/>
        <rFont val="Calibri"/>
        <family val="2"/>
      </rPr>
      <t>   $       189,715.49  </t>
    </r>
  </si>
  <si>
    <r>
      <rPr>
        <b/>
        <u/>
        <sz val="16"/>
        <color rgb="FFFFFFFF"/>
        <rFont val="Calibri"/>
        <family val="2"/>
      </rPr>
      <t>McNeilus Common Body Options</t>
    </r>
  </si>
  <si>
    <r>
      <rPr>
        <b/>
        <sz val="11"/>
        <color rgb="FFFFFFFF"/>
        <rFont val="Calibri"/>
        <family val="2"/>
      </rPr>
      <t>24 List Price</t>
    </r>
  </si>
  <si>
    <r>
      <rPr>
        <b/>
        <u/>
        <sz val="16"/>
        <rFont val="Calibri"/>
        <family val="2"/>
      </rPr>
      <t>CAMERAS</t>
    </r>
  </si>
  <si>
    <r>
      <rPr>
        <sz val="11"/>
        <rFont val="Calibri"/>
        <family val="2"/>
      </rPr>
      <t>SSV 9", 2017 6 port 128 GB SD Card 1 Camera</t>
    </r>
  </si>
  <si>
    <r>
      <rPr>
        <sz val="11"/>
        <rFont val="Calibri"/>
        <family val="2"/>
      </rPr>
      <t>SSV 9", 2017 6 port 128 GB SD Card 2 Cameras</t>
    </r>
  </si>
  <si>
    <r>
      <rPr>
        <sz val="11"/>
        <rFont val="Calibri"/>
        <family val="2"/>
      </rPr>
      <t>SSV 9", 2017 6 port 128 GB SD Card 3 Cameras</t>
    </r>
  </si>
  <si>
    <r>
      <rPr>
        <sz val="11"/>
        <rFont val="Calibri"/>
        <family val="2"/>
      </rPr>
      <t>SSV 9", 2017 6 port 128 GB SD Card 4 Cameras</t>
    </r>
  </si>
  <si>
    <r>
      <rPr>
        <sz val="11"/>
        <rFont val="Calibri"/>
        <family val="2"/>
      </rPr>
      <t>SS Looking Driver View &amp; Forward thru Windshield</t>
    </r>
  </si>
  <si>
    <r>
      <rPr>
        <sz val="11"/>
        <rFont val="Calibri"/>
        <family val="2"/>
      </rPr>
      <t>SS &amp; CS Looking Driver View &amp; Forward thru Windshield</t>
    </r>
  </si>
  <si>
    <r>
      <rPr>
        <sz val="11"/>
        <rFont val="Calibri"/>
        <family val="2"/>
      </rPr>
      <t>SS Driver View Fwd thru Windshield FWD on CS Mirror</t>
    </r>
  </si>
  <si>
    <r>
      <rPr>
        <sz val="11"/>
        <rFont val="Calibri"/>
        <family val="2"/>
      </rPr>
      <t>Third Eye 7" Color Monitor (2 port)</t>
    </r>
  </si>
  <si>
    <r>
      <rPr>
        <sz val="11"/>
        <rFont val="Calibri"/>
        <family val="2"/>
      </rPr>
      <t>Third Eye 7" Color Monitor (4 port)</t>
    </r>
  </si>
  <si>
    <r>
      <rPr>
        <sz val="11"/>
        <rFont val="Calibri"/>
        <family val="2"/>
      </rPr>
      <t>Third Eye 7" without split screen (4 port)</t>
    </r>
  </si>
  <si>
    <r>
      <rPr>
        <sz val="11"/>
        <rFont val="Calibri"/>
        <family val="2"/>
      </rPr>
      <t>Monitor Mount Center Overhead, Ram Mount</t>
    </r>
  </si>
  <si>
    <r>
      <rPr>
        <sz val="11"/>
        <rFont val="Calibri"/>
        <family val="2"/>
      </rPr>
      <t>Guard, Hopper Light/Camera</t>
    </r>
  </si>
  <si>
    <r>
      <rPr>
        <sz val="11"/>
        <rFont val="Calibri"/>
        <family val="2"/>
      </rPr>
      <t>Cab Monitoring (1): Fwd Thru Windshield</t>
    </r>
  </si>
  <si>
    <r>
      <rPr>
        <b/>
        <u/>
        <sz val="16"/>
        <rFont val="Calibri"/>
        <family val="2"/>
      </rPr>
      <t>COLLISION WARNING SYSTEM</t>
    </r>
  </si>
  <si>
    <r>
      <rPr>
        <sz val="11"/>
        <rFont val="Calibri"/>
        <family val="2"/>
      </rPr>
      <t>Preco Preview</t>
    </r>
  </si>
  <si>
    <r>
      <rPr>
        <sz val="11"/>
        <rFont val="Calibri"/>
        <family val="2"/>
      </rPr>
      <t>Preco Work Sight Single Sensor</t>
    </r>
  </si>
  <si>
    <r>
      <rPr>
        <sz val="11"/>
        <rFont val="Calibri"/>
        <family val="2"/>
      </rPr>
      <t>Hindsight 300</t>
    </r>
  </si>
  <si>
    <r>
      <rPr>
        <sz val="11"/>
        <rFont val="Calibri"/>
        <family val="2"/>
      </rPr>
      <t>Third eye</t>
    </r>
  </si>
  <si>
    <r>
      <rPr>
        <b/>
        <u/>
        <sz val="16"/>
        <rFont val="Calibri"/>
        <family val="2"/>
      </rPr>
      <t>CNG OPTIONS</t>
    </r>
  </si>
  <si>
    <r>
      <rPr>
        <sz val="11"/>
        <rFont val="Calibri"/>
        <family val="2"/>
      </rPr>
      <t>CNG Handling Provision</t>
    </r>
  </si>
  <si>
    <r>
      <rPr>
        <sz val="11"/>
        <rFont val="Calibri"/>
        <family val="2"/>
      </rPr>
      <t>Agility CNG 60 Gallon DGE Fuel System Roof Mount</t>
    </r>
  </si>
  <si>
    <r>
      <rPr>
        <sz val="11"/>
        <rFont val="Calibri"/>
        <family val="2"/>
      </rPr>
      <t>Agility CNG 75 Gallon DGE Fuel System Roof Mount</t>
    </r>
  </si>
  <si>
    <r>
      <rPr>
        <sz val="11"/>
        <rFont val="Calibri"/>
        <family val="2"/>
      </rPr>
      <t>Agility CNG 60 Gallon DGE Fuel System BOC</t>
    </r>
  </si>
  <si>
    <r>
      <rPr>
        <sz val="11"/>
        <rFont val="Calibri"/>
        <family val="2"/>
      </rPr>
      <t>Agility CNG 75 Gallon DGE Fuel System BOC</t>
    </r>
  </si>
  <si>
    <r>
      <rPr>
        <sz val="11"/>
        <rFont val="Calibri"/>
        <family val="2"/>
      </rPr>
      <t>Agility CNG 60 Gallon DGE Fuel System FOB</t>
    </r>
  </si>
  <si>
    <r>
      <rPr>
        <sz val="11"/>
        <rFont val="Calibri"/>
        <family val="2"/>
      </rPr>
      <t>Agility CNG 75 Gallon DGE Fuel System FOB</t>
    </r>
  </si>
  <si>
    <r>
      <rPr>
        <sz val="11"/>
        <rFont val="Calibri"/>
        <family val="2"/>
      </rPr>
      <t>Agility 68 DGE Tailgate CNG System</t>
    </r>
  </si>
  <si>
    <r>
      <rPr>
        <sz val="11"/>
        <rFont val="Calibri"/>
        <family val="2"/>
      </rPr>
      <t>Agility 80 DGE Tailgate CNG System</t>
    </r>
  </si>
  <si>
    <r>
      <rPr>
        <sz val="11"/>
        <rFont val="Calibri"/>
        <family val="2"/>
      </rPr>
      <t>Agility 95 DGE Tailgate CNG System</t>
    </r>
  </si>
  <si>
    <r>
      <rPr>
        <sz val="11"/>
        <rFont val="Calibri"/>
        <family val="2"/>
      </rPr>
      <t>Agility 106 DGE Tailgate CNG System</t>
    </r>
  </si>
  <si>
    <r>
      <rPr>
        <sz val="11"/>
        <rFont val="Calibri"/>
        <family val="2"/>
      </rPr>
      <t>Agility 17 DGE CS Frame Add'l Capacity</t>
    </r>
  </si>
  <si>
    <r>
      <rPr>
        <sz val="11"/>
        <rFont val="Calibri"/>
        <family val="2"/>
      </rPr>
      <t>Front Bumper Secondary Fill (CS or SS)</t>
    </r>
  </si>
  <si>
    <r>
      <rPr>
        <b/>
        <u/>
        <sz val="16"/>
        <rFont val="Calibri"/>
        <family val="2"/>
      </rPr>
      <t>LIGHTING </t>
    </r>
  </si>
  <si>
    <r>
      <rPr>
        <sz val="11"/>
        <rFont val="Calibri"/>
        <family val="2"/>
      </rPr>
      <t>Peterson Smart Lights</t>
    </r>
  </si>
  <si>
    <r>
      <rPr>
        <sz val="11"/>
        <rFont val="Calibri"/>
        <family val="2"/>
      </rPr>
      <t>Qty 4 TG 4" Round</t>
    </r>
  </si>
  <si>
    <r>
      <rPr>
        <sz val="11"/>
        <rFont val="Calibri"/>
        <family val="2"/>
      </rPr>
      <t>Qty 6 TG 4" Round, Body Front Oval</t>
    </r>
  </si>
  <si>
    <r>
      <rPr>
        <sz val="11"/>
        <rFont val="Calibri"/>
        <family val="2"/>
      </rPr>
      <t>Qty 6 TG 4" Round, Body Front Round</t>
    </r>
  </si>
  <si>
    <r>
      <rPr>
        <sz val="11"/>
        <rFont val="Calibri"/>
        <family val="2"/>
      </rPr>
      <t>Qty 6 TG 4" &amp; Center Stop Bracket</t>
    </r>
  </si>
  <si>
    <r>
      <rPr>
        <sz val="11"/>
        <rFont val="Calibri"/>
        <family val="2"/>
      </rPr>
      <t>Qty 8 TG 4" &amp; Center Stop Bracket &amp; Front of Body oval</t>
    </r>
  </si>
  <si>
    <r>
      <rPr>
        <sz val="11"/>
        <rFont val="Calibri"/>
        <family val="2"/>
      </rPr>
      <t>Qty 10 TG Front / Side Center Stop Bracket 4"</t>
    </r>
  </si>
  <si>
    <r>
      <rPr>
        <sz val="11"/>
        <rFont val="Calibri"/>
        <family val="2"/>
      </rPr>
      <t>Whelen PKRTA8 Light Bar, Upper Tailgate</t>
    </r>
  </si>
  <si>
    <r>
      <rPr>
        <sz val="11"/>
        <rFont val="Calibri"/>
        <family val="2"/>
      </rPr>
      <t>Hopper Work Lights: 2 LED</t>
    </r>
  </si>
  <si>
    <r>
      <rPr>
        <sz val="11"/>
        <rFont val="Calibri"/>
        <family val="2"/>
      </rPr>
      <t>Center Stop Light</t>
    </r>
  </si>
  <si>
    <r>
      <rPr>
        <b/>
        <u/>
        <sz val="16"/>
        <rFont val="Calibri"/>
        <family val="2"/>
      </rPr>
      <t>AUXILIARY AXLES</t>
    </r>
  </si>
  <si>
    <r>
      <rPr>
        <sz val="11"/>
        <rFont val="Calibri"/>
        <family val="2"/>
      </rPr>
      <t>Plumbing only Pusher / Tag</t>
    </r>
  </si>
  <si>
    <r>
      <rPr>
        <sz val="11"/>
        <rFont val="Calibri"/>
        <family val="2"/>
      </rPr>
      <t>Hendrickson Composilite Pusher / Tag Non-Steerable</t>
    </r>
  </si>
  <si>
    <r>
      <rPr>
        <sz val="11"/>
        <rFont val="Calibri"/>
        <family val="2"/>
      </rPr>
      <t>Hendrickson Composilite Pusher / Tag 13K FX Narrow Track Non-Steerable</t>
    </r>
  </si>
  <si>
    <r>
      <rPr>
        <sz val="11"/>
        <rFont val="Calibri"/>
        <family val="2"/>
      </rPr>
      <t>Hendrickson Composilite Tag 13K Steerable Locking HP</t>
    </r>
  </si>
  <si>
    <r>
      <rPr>
        <sz val="11"/>
        <rFont val="Calibri"/>
        <family val="2"/>
      </rPr>
      <t>Hendrickson HLM2 20K Non-Steerable Pusher</t>
    </r>
  </si>
  <si>
    <r>
      <rPr>
        <sz val="11"/>
        <rFont val="Calibri"/>
        <family val="2"/>
      </rPr>
      <t>Hendrickson Composilite 13K Steerable Locking HP Tag</t>
    </r>
  </si>
  <si>
    <r>
      <rPr>
        <sz val="11"/>
        <rFont val="Calibri"/>
        <family val="2"/>
      </rPr>
      <t>Hendrickson Composilite 20K Steerable HP Tag</t>
    </r>
  </si>
  <si>
    <r>
      <rPr>
        <sz val="11"/>
        <rFont val="Calibri"/>
        <family val="2"/>
      </rPr>
      <t>Hendrickson HLM3 20K Non-Steerable</t>
    </r>
  </si>
  <si>
    <r>
      <rPr>
        <sz val="11"/>
        <rFont val="Calibri"/>
        <family val="2"/>
      </rPr>
      <t>Hendrickson HLR2 (10 stud) 13K Non-Steerable Tag / Pusher</t>
    </r>
  </si>
  <si>
    <r>
      <rPr>
        <sz val="11"/>
        <rFont val="Calibri"/>
        <family val="2"/>
      </rPr>
      <t>Hendrickson HLR2 (8 stud) 13 Non-Steerable</t>
    </r>
  </si>
  <si>
    <r>
      <rPr>
        <sz val="11"/>
        <rFont val="Calibri"/>
        <family val="2"/>
      </rPr>
      <t>Hendrickson Composilite 13K Steerable HP</t>
    </r>
  </si>
  <si>
    <r>
      <rPr>
        <sz val="11"/>
        <rFont val="Calibri"/>
        <family val="2"/>
      </rPr>
      <t>Hendrickson Composilite 13K Steerable Locking HP</t>
    </r>
  </si>
  <si>
    <r>
      <rPr>
        <sz val="11"/>
        <rFont val="Calibri"/>
        <family val="2"/>
      </rPr>
      <t>Hendrickson Composilite 20K Steerable</t>
    </r>
  </si>
  <si>
    <r>
      <rPr>
        <sz val="11"/>
        <rFont val="Calibri"/>
        <family val="2"/>
      </rPr>
      <t>Hendrickson HLUWMR13C 13K Steerable Locking Tag / Pusher</t>
    </r>
  </si>
  <si>
    <r>
      <rPr>
        <sz val="11"/>
        <rFont val="Calibri"/>
        <family val="2"/>
      </rPr>
      <t>Slide Wheelbase</t>
    </r>
  </si>
  <si>
    <r>
      <rPr>
        <b/>
        <u/>
        <sz val="16"/>
        <rFont val="Calibri"/>
        <family val="2"/>
      </rPr>
      <t>PTO LOCATION</t>
    </r>
  </si>
  <si>
    <r>
      <rPr>
        <sz val="11"/>
        <rFont val="Calibri"/>
        <family val="2"/>
      </rPr>
      <t>Remote Constant Mesh, CV Joint Shaft</t>
    </r>
  </si>
  <si>
    <r>
      <rPr>
        <sz val="11"/>
        <rFont val="Calibri"/>
        <family val="2"/>
      </rPr>
      <t>Remote Hot Shift, CV Joint Shaft</t>
    </r>
  </si>
  <si>
    <r>
      <rPr>
        <b/>
        <u/>
        <sz val="16"/>
        <rFont val="Calibri"/>
        <family val="2"/>
      </rPr>
      <t>PTO OPTIONS</t>
    </r>
  </si>
  <si>
    <r>
      <rPr>
        <sz val="11"/>
        <rFont val="Calibri"/>
        <family val="2"/>
      </rPr>
      <t>Chelsea 877 Constant Mesh</t>
    </r>
  </si>
  <si>
    <r>
      <rPr>
        <sz val="11"/>
        <rFont val="Calibri"/>
        <family val="2"/>
      </rPr>
      <t>Chelsea 890 Ext PTO</t>
    </r>
  </si>
  <si>
    <r>
      <rPr>
        <sz val="11"/>
        <rFont val="Calibri"/>
        <family val="2"/>
      </rPr>
      <t>Chelsea 891 Ext PTO</t>
    </r>
  </si>
  <si>
    <r>
      <rPr>
        <sz val="11"/>
        <rFont val="Calibri"/>
        <family val="2"/>
      </rPr>
      <t>Chelsea 897 Ext PTO</t>
    </r>
  </si>
  <si>
    <r>
      <rPr>
        <sz val="11"/>
        <rFont val="Calibri"/>
        <family val="2"/>
      </rPr>
      <t>Direct Hotshift</t>
    </r>
  </si>
  <si>
    <r>
      <rPr>
        <sz val="11"/>
        <rFont val="Calibri"/>
        <family val="2"/>
      </rPr>
      <t>Remote Hotshift</t>
    </r>
  </si>
  <si>
    <r>
      <rPr>
        <sz val="11"/>
        <rFont val="Calibri"/>
        <family val="2"/>
      </rPr>
      <t>Muncie Constant Mesh</t>
    </r>
  </si>
  <si>
    <r>
      <rPr>
        <sz val="11"/>
        <rFont val="Calibri"/>
        <family val="2"/>
      </rPr>
      <t>Shaft Extension Constant Mesh (lubed)</t>
    </r>
  </si>
  <si>
    <r>
      <rPr>
        <sz val="11"/>
        <rFont val="Calibri"/>
        <family val="2"/>
      </rPr>
      <t>Shaft Extension Hot Shift</t>
    </r>
  </si>
  <si>
    <r>
      <rPr>
        <sz val="11"/>
        <rFont val="Calibri"/>
        <family val="2"/>
      </rPr>
      <t>Shaft Extension Hot Shift (lubed)</t>
    </r>
  </si>
  <si>
    <r>
      <rPr>
        <b/>
        <u/>
        <sz val="16"/>
        <rFont val="Calibri"/>
        <family val="2"/>
      </rPr>
      <t>MISCELLANEOUS</t>
    </r>
  </si>
  <si>
    <r>
      <rPr>
        <sz val="11"/>
        <rFont val="Calibri"/>
        <family val="2"/>
      </rPr>
      <t>Fire Extinguisher, 5 lb. &amp; Safety Triangle Kit,  In Cab</t>
    </r>
  </si>
  <si>
    <r>
      <rPr>
        <sz val="11"/>
        <rFont val="Calibri"/>
        <family val="2"/>
      </rPr>
      <t>Mudflaps: Black w/ McNeilus Logo</t>
    </r>
  </si>
  <si>
    <r>
      <rPr>
        <sz val="11"/>
        <rFont val="Calibri"/>
        <family val="2"/>
      </rPr>
      <t>Shovel Holder</t>
    </r>
  </si>
  <si>
    <r>
      <rPr>
        <sz val="11"/>
        <rFont val="Calibri"/>
        <family val="2"/>
      </rPr>
      <t>Broom Holder</t>
    </r>
  </si>
  <si>
    <r>
      <rPr>
        <sz val="11"/>
        <rFont val="Calibri"/>
        <family val="2"/>
      </rPr>
      <t>Fire Extinguisher, 20 lb.</t>
    </r>
  </si>
  <si>
    <r>
      <rPr>
        <sz val="11"/>
        <rFont val="Calibri"/>
        <family val="2"/>
      </rPr>
      <t>Dustproof Steel Box w/ 3 ga. Igloo Cooler</t>
    </r>
  </si>
  <si>
    <r>
      <rPr>
        <sz val="11"/>
        <rFont val="Calibri"/>
        <family val="2"/>
      </rPr>
      <t>Toolbox, 24Hx28Wx18D Steel</t>
    </r>
  </si>
  <si>
    <r>
      <rPr>
        <sz val="11"/>
        <rFont val="Calibri"/>
        <family val="2"/>
      </rPr>
      <t>Toolbox, 14x24x16 Aluminum</t>
    </r>
  </si>
  <si>
    <r>
      <rPr>
        <sz val="11"/>
        <rFont val="Calibri"/>
        <family val="2"/>
      </rPr>
      <t>Transmission/PTO Guard</t>
    </r>
  </si>
  <si>
    <r>
      <rPr>
        <sz val="11"/>
        <rFont val="Calibri"/>
        <family val="2"/>
      </rPr>
      <t>Paint Cab/Hood</t>
    </r>
  </si>
  <si>
    <r>
      <rPr>
        <sz val="11"/>
        <rFont val="Calibri"/>
        <family val="2"/>
      </rPr>
      <t>Company ID Markings</t>
    </r>
  </si>
  <si>
    <r>
      <rPr>
        <sz val="11"/>
        <rFont val="Calibri"/>
        <family val="2"/>
      </rPr>
      <t>Decal: Frequent Stops</t>
    </r>
  </si>
  <si>
    <r>
      <rPr>
        <sz val="11"/>
        <rFont val="Calibri"/>
        <family val="2"/>
      </rPr>
      <t>Undercoating: VG104 Body Only</t>
    </r>
  </si>
  <si>
    <r>
      <rPr>
        <sz val="11"/>
        <rFont val="Calibri"/>
        <family val="2"/>
      </rPr>
      <t>Cleanout Hoe, Body Mount</t>
    </r>
  </si>
  <si>
    <r>
      <rPr>
        <sz val="11"/>
        <rFont val="Calibri"/>
        <family val="2"/>
      </rPr>
      <t>Boom Holder on Body</t>
    </r>
  </si>
  <si>
    <r>
      <rPr>
        <sz val="11"/>
        <rFont val="Calibri"/>
        <family val="2"/>
      </rPr>
      <t>Shovel, Plastic, 11"</t>
    </r>
  </si>
  <si>
    <r>
      <rPr>
        <sz val="11"/>
        <rFont val="Calibri"/>
        <family val="2"/>
      </rPr>
      <t>Cleanout Hoe, Body Mounted</t>
    </r>
  </si>
  <si>
    <r>
      <rPr>
        <sz val="11"/>
        <rFont val="Calibri"/>
        <family val="2"/>
      </rPr>
      <t>Broom, One (1)</t>
    </r>
  </si>
  <si>
    <r>
      <rPr>
        <sz val="11"/>
        <rFont val="Calibri"/>
        <family val="2"/>
      </rPr>
      <t>Add Top Spot Mirrors, Both Sides</t>
    </r>
  </si>
  <si>
    <r>
      <rPr>
        <sz val="11"/>
        <rFont val="Calibri"/>
        <family val="2"/>
      </rPr>
      <t>Hydraulic Line Cover, Under Body</t>
    </r>
  </si>
  <si>
    <r>
      <rPr>
        <sz val="11"/>
        <rFont val="Calibri"/>
        <family val="2"/>
      </rPr>
      <t>#16 Male Quick Disconnect on Reservoir Drain</t>
    </r>
  </si>
  <si>
    <r>
      <rPr>
        <sz val="11"/>
        <rFont val="Calibri"/>
        <family val="2"/>
      </rPr>
      <t>Locked Filler Cap</t>
    </r>
  </si>
  <si>
    <r>
      <rPr>
        <sz val="11"/>
        <rFont val="Calibri"/>
        <family val="2"/>
      </rPr>
      <t>Plastic Quarter Fenders, Front</t>
    </r>
  </si>
  <si>
    <r>
      <rPr>
        <b/>
        <sz val="16"/>
        <rFont val="Calibri"/>
        <family val="2"/>
      </rPr>
      <t>FRONT LOAD SPECIFIC OPTIONS</t>
    </r>
  </si>
  <si>
    <r>
      <rPr>
        <b/>
        <u/>
        <sz val="14"/>
        <rFont val="Calibri"/>
        <family val="2"/>
      </rPr>
      <t>Front Loader Hopper Floor Liner</t>
    </r>
  </si>
  <si>
    <r>
      <rPr>
        <sz val="11"/>
        <rFont val="Calibri"/>
        <family val="2"/>
      </rPr>
      <t>3/16" Hopper Floor Liner AR400</t>
    </r>
  </si>
  <si>
    <r>
      <rPr>
        <sz val="11"/>
        <rFont val="Calibri"/>
        <family val="2"/>
      </rPr>
      <t>1/4" Hopper Floor Liner AR400</t>
    </r>
  </si>
  <si>
    <r>
      <rPr>
        <b/>
        <u/>
        <sz val="14"/>
        <rFont val="Calibri"/>
        <family val="2"/>
      </rPr>
      <t>Heavy Duty Body Floors</t>
    </r>
  </si>
  <si>
    <r>
      <rPr>
        <sz val="11"/>
        <rFont val="Calibri"/>
        <family val="2"/>
      </rPr>
      <t>HD Floor Atlantic / Contender 1/4" AR 200</t>
    </r>
  </si>
  <si>
    <r>
      <rPr>
        <sz val="11"/>
        <rFont val="Calibri"/>
        <family val="2"/>
      </rPr>
      <t>HD Floor Atlantic / Contender 1/4" AR 400</t>
    </r>
  </si>
  <si>
    <r>
      <rPr>
        <b/>
        <u/>
        <sz val="14"/>
        <rFont val="Calibri"/>
        <family val="2"/>
      </rPr>
      <t>Heavy Duty Hopper Floor</t>
    </r>
  </si>
  <si>
    <r>
      <rPr>
        <sz val="11"/>
        <rFont val="Calibri"/>
        <family val="2"/>
      </rPr>
      <t>Heavy Duty Atlantic 5/16"</t>
    </r>
  </si>
  <si>
    <r>
      <rPr>
        <b/>
        <u/>
        <sz val="14"/>
        <rFont val="Calibri"/>
        <family val="2"/>
      </rPr>
      <t>Hopper Wall Liner</t>
    </r>
  </si>
  <si>
    <r>
      <rPr>
        <sz val="11"/>
        <rFont val="Calibri"/>
        <family val="2"/>
      </rPr>
      <t>Hopper Wall Liner Lower 10GA AR200</t>
    </r>
  </si>
  <si>
    <r>
      <rPr>
        <b/>
        <u/>
        <sz val="14"/>
        <rFont val="Calibri"/>
        <family val="2"/>
      </rPr>
      <t>Body Floor Liner</t>
    </r>
  </si>
  <si>
    <r>
      <rPr>
        <sz val="11"/>
        <rFont val="Calibri"/>
        <family val="2"/>
      </rPr>
      <t>Atlantic 3/16 AR200</t>
    </r>
  </si>
  <si>
    <r>
      <rPr>
        <sz val="11"/>
        <rFont val="Calibri"/>
        <family val="2"/>
      </rPr>
      <t>3/16 AR400</t>
    </r>
  </si>
  <si>
    <r>
      <rPr>
        <b/>
        <u/>
        <sz val="14"/>
        <rFont val="Calibri"/>
        <family val="2"/>
      </rPr>
      <t>Top Door</t>
    </r>
  </si>
  <si>
    <r>
      <rPr>
        <sz val="11"/>
        <rFont val="Calibri"/>
        <family val="2"/>
      </rPr>
      <t>Aluminum with Brush Skirting</t>
    </r>
  </si>
  <si>
    <r>
      <rPr>
        <sz val="11"/>
        <rFont val="Calibri"/>
        <family val="2"/>
      </rPr>
      <t>Standard with Brush Skirting</t>
    </r>
  </si>
  <si>
    <r>
      <rPr>
        <b/>
        <u/>
        <sz val="14"/>
        <rFont val="Calibri"/>
        <family val="2"/>
      </rPr>
      <t>Adjustable Forks</t>
    </r>
  </si>
  <si>
    <r>
      <rPr>
        <sz val="11"/>
        <rFont val="Calibri"/>
        <family val="2"/>
      </rPr>
      <t>Hydraulic</t>
    </r>
  </si>
  <si>
    <r>
      <rPr>
        <sz val="11"/>
        <rFont val="Calibri"/>
        <family val="2"/>
      </rPr>
      <t>Manual</t>
    </r>
  </si>
  <si>
    <r>
      <rPr>
        <sz val="11"/>
        <rFont val="Calibri"/>
        <family val="2"/>
      </rPr>
      <t>Extra Valve Section</t>
    </r>
  </si>
  <si>
    <r>
      <rPr>
        <sz val="11"/>
        <rFont val="Calibri"/>
        <family val="2"/>
      </rPr>
      <t>Extra Valve Section &amp; Tube</t>
    </r>
  </si>
  <si>
    <r>
      <rPr>
        <sz val="11"/>
        <rFont val="Calibri"/>
        <family val="2"/>
      </rPr>
      <t>Curotto Gripper</t>
    </r>
  </si>
  <si>
    <r>
      <rPr>
        <b/>
        <u/>
        <sz val="14"/>
        <rFont val="Calibri"/>
        <family val="2"/>
      </rPr>
      <t>Residential Can Packages</t>
    </r>
  </si>
  <si>
    <r>
      <rPr>
        <sz val="11"/>
        <rFont val="Calibri"/>
        <family val="2"/>
      </rPr>
      <t>Curotto Connections (No Can)</t>
    </r>
  </si>
  <si>
    <r>
      <rPr>
        <sz val="11"/>
        <rFont val="Calibri"/>
        <family val="2"/>
      </rPr>
      <t>Carry Can Only (No Hydraulics)</t>
    </r>
  </si>
  <si>
    <r>
      <rPr>
        <sz val="11"/>
        <rFont val="Calibri"/>
        <family val="2"/>
      </rPr>
      <t>MTM/Perkins Ready Package (no Can)</t>
    </r>
  </si>
  <si>
    <r>
      <rPr>
        <b/>
        <u/>
        <sz val="14"/>
        <rFont val="Calibri"/>
        <family val="2"/>
      </rPr>
      <t>Arm Scales (NOT Fork Scales)</t>
    </r>
  </si>
  <si>
    <r>
      <rPr>
        <sz val="11"/>
        <rFont val="Calibri"/>
        <family val="2"/>
      </rPr>
      <t>Air Weigh BinMaxx Arm Scale</t>
    </r>
  </si>
  <si>
    <r>
      <rPr>
        <b/>
        <u/>
        <sz val="14"/>
        <rFont val="Calibri"/>
        <family val="2"/>
      </rPr>
      <t>Fork Scales</t>
    </r>
  </si>
  <si>
    <r>
      <rPr>
        <sz val="11"/>
        <rFont val="Calibri"/>
        <family val="2"/>
      </rPr>
      <t>Loadman LM301FL Scale</t>
    </r>
  </si>
  <si>
    <r>
      <rPr>
        <b/>
        <u/>
        <sz val="14"/>
        <rFont val="Calibri"/>
        <family val="2"/>
      </rPr>
      <t>Body Scales</t>
    </r>
  </si>
  <si>
    <r>
      <rPr>
        <sz val="11"/>
        <rFont val="Calibri"/>
        <family val="2"/>
      </rPr>
      <t>Loadman 6 Cell</t>
    </r>
  </si>
  <si>
    <r>
      <rPr>
        <sz val="11"/>
        <rFont val="Calibri"/>
        <family val="2"/>
      </rPr>
      <t>Vulcan 6 Cell</t>
    </r>
  </si>
  <si>
    <r>
      <rPr>
        <b/>
        <u/>
        <sz val="14"/>
        <rFont val="Calibri"/>
        <family val="2"/>
      </rPr>
      <t>Axle Scales</t>
    </r>
  </si>
  <si>
    <r>
      <rPr>
        <sz val="11"/>
        <rFont val="Calibri"/>
        <family val="2"/>
      </rPr>
      <t>Air-Weigh</t>
    </r>
  </si>
  <si>
    <r>
      <rPr>
        <b/>
        <u/>
        <sz val="14"/>
        <rFont val="Calibri"/>
        <family val="2"/>
      </rPr>
      <t>Hydraulic Pumps</t>
    </r>
  </si>
  <si>
    <r>
      <rPr>
        <sz val="11"/>
        <rFont val="Calibri"/>
        <family val="2"/>
      </rPr>
      <t>Piston, Tandem</t>
    </r>
  </si>
  <si>
    <r>
      <rPr>
        <b/>
        <u/>
        <sz val="14"/>
        <rFont val="Calibri"/>
        <family val="2"/>
      </rPr>
      <t>Hydraulic Tank Heaters</t>
    </r>
  </si>
  <si>
    <r>
      <rPr>
        <sz val="11"/>
        <rFont val="Calibri"/>
        <family val="2"/>
      </rPr>
      <t>Artic Fox H4000 - 16</t>
    </r>
  </si>
  <si>
    <r>
      <rPr>
        <b/>
        <u/>
        <sz val="14"/>
        <rFont val="Calibri"/>
        <family val="2"/>
      </rPr>
      <t>Outside Controls</t>
    </r>
  </si>
  <si>
    <r>
      <rPr>
        <sz val="11"/>
        <rFont val="Calibri"/>
        <family val="2"/>
      </rPr>
      <t>Streetside Pendant</t>
    </r>
  </si>
  <si>
    <r>
      <rPr>
        <sz val="11"/>
        <rFont val="Calibri"/>
        <family val="2"/>
      </rPr>
      <t>Curbside</t>
    </r>
  </si>
  <si>
    <r>
      <rPr>
        <sz val="11"/>
        <rFont val="Calibri"/>
        <family val="2"/>
      </rPr>
      <t>Streetside Rabbit Ear (electric)</t>
    </r>
  </si>
  <si>
    <r>
      <rPr>
        <sz val="11"/>
        <rFont val="Calibri"/>
        <family val="2"/>
      </rPr>
      <t>StreetSide  Rabbit Ear</t>
    </r>
  </si>
  <si>
    <r>
      <rPr>
        <b/>
        <u/>
        <sz val="14"/>
        <rFont val="Calibri"/>
        <family val="2"/>
      </rPr>
      <t>Service Lifts</t>
    </r>
  </si>
  <si>
    <r>
      <rPr>
        <b/>
        <sz val="11"/>
        <rFont val="Calibri"/>
        <family val="2"/>
      </rPr>
      <t>Body Service Lift</t>
    </r>
  </si>
  <si>
    <r>
      <rPr>
        <b/>
        <sz val="11"/>
        <rFont val="Calibri"/>
        <family val="2"/>
      </rPr>
      <t>Service Lift - Cylinders / Saddles Only</t>
    </r>
  </si>
  <si>
    <r>
      <rPr>
        <b/>
        <sz val="11"/>
        <rFont val="Calibri"/>
        <family val="2"/>
      </rPr>
      <t>Liftable WO Service Lift (Atlantic)</t>
    </r>
  </si>
  <si>
    <r>
      <rPr>
        <b/>
        <u/>
        <sz val="14"/>
        <rFont val="Calibri"/>
        <family val="2"/>
      </rPr>
      <t>Extended Body Warranty</t>
    </r>
  </si>
  <si>
    <r>
      <rPr>
        <sz val="11"/>
        <rFont val="Calibri"/>
        <family val="2"/>
      </rPr>
      <t>2 year Body Warranty</t>
    </r>
  </si>
  <si>
    <r>
      <rPr>
        <sz val="11"/>
        <rFont val="Calibri"/>
        <family val="2"/>
      </rPr>
      <t>3 year Body Warranty</t>
    </r>
  </si>
  <si>
    <r>
      <rPr>
        <b/>
        <u/>
        <sz val="14"/>
        <rFont val="Calibri"/>
        <family val="2"/>
      </rPr>
      <t>Paint Options</t>
    </r>
  </si>
  <si>
    <r>
      <rPr>
        <sz val="11"/>
        <rFont val="Calibri"/>
        <family val="2"/>
      </rPr>
      <t>2 Colors</t>
    </r>
  </si>
  <si>
    <r>
      <rPr>
        <sz val="11"/>
        <rFont val="Calibri"/>
        <family val="2"/>
      </rPr>
      <t>3 Colors</t>
    </r>
  </si>
  <si>
    <r>
      <rPr>
        <sz val="11"/>
        <rFont val="Calibri"/>
        <family val="2"/>
      </rPr>
      <t>4 colors</t>
    </r>
  </si>
  <si>
    <r>
      <rPr>
        <b/>
        <u/>
        <sz val="14"/>
        <rFont val="Calibri"/>
        <family val="2"/>
      </rPr>
      <t>Miscellaneous Front Load</t>
    </r>
  </si>
  <si>
    <r>
      <rPr>
        <sz val="11"/>
        <rFont val="Calibri"/>
        <family val="2"/>
      </rPr>
      <t>Universal Square Steel Canopy, Air Lift</t>
    </r>
  </si>
  <si>
    <r>
      <rPr>
        <sz val="11"/>
        <rFont val="Calibri"/>
        <family val="2"/>
      </rPr>
      <t>Cleanout Door Spill Tray, Curbside</t>
    </r>
  </si>
  <si>
    <r>
      <rPr>
        <sz val="11"/>
        <rFont val="Calibri"/>
        <family val="2"/>
      </rPr>
      <t>Ejector Shelf</t>
    </r>
  </si>
  <si>
    <r>
      <rPr>
        <sz val="11"/>
        <rFont val="Calibri"/>
        <family val="2"/>
      </rPr>
      <t>Ejector Wear Strip</t>
    </r>
  </si>
  <si>
    <r>
      <rPr>
        <sz val="11"/>
        <rFont val="Calibri"/>
        <family val="2"/>
      </rPr>
      <t>Meridian Floor w/ CS Cleanouts</t>
    </r>
  </si>
  <si>
    <r>
      <rPr>
        <sz val="11"/>
        <rFont val="Calibri"/>
        <family val="2"/>
      </rPr>
      <t>Bumper Pad Extension, 8 inch</t>
    </r>
  </si>
  <si>
    <r>
      <rPr>
        <sz val="11"/>
        <rFont val="Calibri"/>
        <family val="2"/>
      </rPr>
      <t>Extended (70") Forks</t>
    </r>
  </si>
  <si>
    <r>
      <rPr>
        <sz val="11"/>
        <rFont val="Calibri"/>
        <family val="2"/>
      </rPr>
      <t>ANSI Roof Ladder, Rearward (CS)</t>
    </r>
  </si>
  <si>
    <r>
      <rPr>
        <sz val="11"/>
        <rFont val="Calibri"/>
        <family val="2"/>
      </rPr>
      <t>Extended Seal</t>
    </r>
  </si>
  <si>
    <r>
      <rPr>
        <sz val="11"/>
        <rFont val="Calibri"/>
        <family val="2"/>
      </rPr>
      <t>Brush Storage in Torque Tube, Curbside</t>
    </r>
  </si>
  <si>
    <r>
      <rPr>
        <b/>
        <sz val="16"/>
        <rFont val="Calibri"/>
        <family val="2"/>
      </rPr>
      <t>FEL Extended Warranties</t>
    </r>
  </si>
  <si>
    <r>
      <rPr>
        <sz val="11"/>
        <rFont val="Calibri"/>
        <family val="2"/>
      </rPr>
      <t>Cylinder Three Years Atlantic</t>
    </r>
  </si>
  <si>
    <r>
      <rPr>
        <sz val="11"/>
        <rFont val="Calibri"/>
        <family val="2"/>
      </rPr>
      <t>Cylinder Four Years Atlantic</t>
    </r>
  </si>
  <si>
    <r>
      <rPr>
        <sz val="11"/>
        <rFont val="Calibri"/>
        <family val="2"/>
      </rPr>
      <t>Cylinder Three Years Meridian</t>
    </r>
  </si>
  <si>
    <r>
      <rPr>
        <sz val="11"/>
        <rFont val="Calibri"/>
        <family val="2"/>
      </rPr>
      <t>Cylinder Four Years Meridian</t>
    </r>
  </si>
  <si>
    <r>
      <rPr>
        <sz val="11"/>
        <rFont val="Calibri"/>
        <family val="2"/>
      </rPr>
      <t>Body Two Years</t>
    </r>
  </si>
  <si>
    <r>
      <rPr>
        <sz val="11"/>
        <rFont val="Calibri"/>
        <family val="2"/>
      </rPr>
      <t>Body Three Years</t>
    </r>
  </si>
  <si>
    <r>
      <rPr>
        <b/>
        <u/>
        <sz val="16"/>
        <rFont val="Calibri"/>
        <family val="2"/>
      </rPr>
      <t>REAR LOAD OPTIONS</t>
    </r>
  </si>
  <si>
    <r>
      <rPr>
        <b/>
        <sz val="14"/>
        <rFont val="Calibri"/>
        <family val="2"/>
      </rPr>
      <t>Body Scales</t>
    </r>
  </si>
  <si>
    <r>
      <rPr>
        <sz val="11"/>
        <rFont val="Calibri"/>
        <family val="2"/>
      </rPr>
      <t>6 Cell mounts only</t>
    </r>
  </si>
  <si>
    <r>
      <rPr>
        <b/>
        <u/>
        <sz val="14"/>
        <rFont val="Calibri"/>
        <family val="2"/>
      </rPr>
      <t>Reeving Cylinder or Winch</t>
    </r>
  </si>
  <si>
    <r>
      <rPr>
        <sz val="11"/>
        <rFont val="Calibri"/>
        <family val="2"/>
      </rPr>
      <t>McNeilus Reeveing Cylinder 12K and controls with Retention Hook</t>
    </r>
  </si>
  <si>
    <r>
      <rPr>
        <sz val="11"/>
        <rFont val="Calibri"/>
        <family val="2"/>
      </rPr>
      <t>McNeilus Winch 15K for cans, controls and retention hook</t>
    </r>
  </si>
  <si>
    <r>
      <rPr>
        <b/>
        <sz val="14"/>
        <rFont val="Calibri"/>
        <family val="2"/>
      </rPr>
      <t>Axle Scales</t>
    </r>
  </si>
  <si>
    <r>
      <rPr>
        <sz val="11"/>
        <rFont val="Calibri"/>
        <family val="2"/>
      </rPr>
      <t>Air Weigh</t>
    </r>
  </si>
  <si>
    <r>
      <rPr>
        <b/>
        <sz val="14"/>
        <rFont val="Calibri"/>
        <family val="2"/>
      </rPr>
      <t>Leachate Tank</t>
    </r>
  </si>
  <si>
    <r>
      <rPr>
        <sz val="11"/>
        <rFont val="Calibri"/>
        <family val="2"/>
      </rPr>
      <t>90 gallon Steel Body Mount</t>
    </r>
  </si>
  <si>
    <r>
      <rPr>
        <sz val="11"/>
        <rFont val="Calibri"/>
        <family val="2"/>
      </rPr>
      <t>43 gallon Stainless Body Mount</t>
    </r>
  </si>
  <si>
    <r>
      <rPr>
        <sz val="11"/>
        <rFont val="Calibri"/>
        <family val="2"/>
      </rPr>
      <t>17 gallon Stainless Tailgate Mount</t>
    </r>
  </si>
  <si>
    <r>
      <rPr>
        <sz val="11"/>
        <rFont val="Calibri"/>
        <family val="2"/>
      </rPr>
      <t>43 / 17 gallon Stainless Body and Tailgate</t>
    </r>
  </si>
  <si>
    <r>
      <rPr>
        <b/>
        <sz val="14"/>
        <rFont val="Calibri"/>
        <family val="2"/>
      </rPr>
      <t>Load Edges</t>
    </r>
  </si>
  <si>
    <r>
      <rPr>
        <sz val="11"/>
        <rFont val="Calibri"/>
        <family val="2"/>
      </rPr>
      <t>Colorado Type</t>
    </r>
  </si>
  <si>
    <r>
      <rPr>
        <sz val="11"/>
        <rFont val="Calibri"/>
        <family val="2"/>
      </rPr>
      <t>Silver State</t>
    </r>
  </si>
  <si>
    <r>
      <rPr>
        <b/>
        <sz val="14"/>
        <rFont val="Calibri"/>
        <family val="2"/>
      </rPr>
      <t>Hopper Liner</t>
    </r>
  </si>
  <si>
    <r>
      <rPr>
        <sz val="11"/>
        <rFont val="Calibri"/>
        <family val="2"/>
      </rPr>
      <t>3/16" AR200</t>
    </r>
  </si>
  <si>
    <r>
      <rPr>
        <sz val="11"/>
        <rFont val="Calibri"/>
        <family val="2"/>
      </rPr>
      <t>1/4" AR200</t>
    </r>
  </si>
  <si>
    <r>
      <rPr>
        <b/>
        <sz val="14"/>
        <rFont val="Calibri"/>
        <family val="2"/>
      </rPr>
      <t>Slid &amp; Sweep Controls</t>
    </r>
  </si>
  <si>
    <r>
      <rPr>
        <sz val="11"/>
        <rFont val="Calibri"/>
        <family val="2"/>
      </rPr>
      <t>Standard Linkage Both Sides</t>
    </r>
  </si>
  <si>
    <r>
      <rPr>
        <sz val="11"/>
        <rFont val="Calibri"/>
        <family val="2"/>
      </rPr>
      <t>Standard Linkage Street Side</t>
    </r>
  </si>
  <si>
    <r>
      <rPr>
        <sz val="11"/>
        <rFont val="Calibri"/>
        <family val="2"/>
      </rPr>
      <t>Manual Linkage, Curbside &amp; Street Side (Tippers)</t>
    </r>
  </si>
  <si>
    <r>
      <rPr>
        <sz val="11"/>
        <rFont val="Calibri"/>
        <family val="2"/>
      </rPr>
      <t>Slide and Sweep Controls in Cab</t>
    </r>
  </si>
  <si>
    <r>
      <rPr>
        <b/>
        <u/>
        <sz val="14"/>
        <rFont val="Calibri"/>
        <family val="2"/>
      </rPr>
      <t>Container Stops</t>
    </r>
  </si>
  <si>
    <r>
      <rPr>
        <sz val="11"/>
        <rFont val="Calibri"/>
        <family val="2"/>
      </rPr>
      <t>Fixed</t>
    </r>
  </si>
  <si>
    <r>
      <rPr>
        <sz val="11"/>
        <rFont val="Calibri"/>
        <family val="2"/>
      </rPr>
      <t>Adjustable Manual</t>
    </r>
  </si>
  <si>
    <r>
      <rPr>
        <sz val="11"/>
        <rFont val="Calibri"/>
        <family val="2"/>
      </rPr>
      <t>Adjustable Hydraulic</t>
    </r>
  </si>
  <si>
    <r>
      <rPr>
        <b/>
        <sz val="14"/>
        <rFont val="Calibri"/>
        <family val="2"/>
      </rPr>
      <t>Guides and Latches</t>
    </r>
  </si>
  <si>
    <r>
      <rPr>
        <sz val="11"/>
        <rFont val="Calibri"/>
        <family val="2"/>
      </rPr>
      <t>Complete</t>
    </r>
  </si>
  <si>
    <r>
      <rPr>
        <sz val="11"/>
        <rFont val="Calibri"/>
        <family val="2"/>
      </rPr>
      <t>Guides only</t>
    </r>
  </si>
  <si>
    <r>
      <rPr>
        <b/>
        <sz val="14"/>
        <rFont val="Calibri"/>
        <family val="2"/>
      </rPr>
      <t>Commercial Cart Tippers</t>
    </r>
  </si>
  <si>
    <r>
      <rPr>
        <sz val="11"/>
        <rFont val="Calibri"/>
        <family val="2"/>
      </rPr>
      <t>Perkins Locker</t>
    </r>
  </si>
  <si>
    <r>
      <rPr>
        <sz val="11"/>
        <rFont val="Calibri"/>
        <family val="2"/>
      </rPr>
      <t>Qwik Tip II</t>
    </r>
  </si>
  <si>
    <r>
      <rPr>
        <sz val="11"/>
        <rFont val="Calibri"/>
        <family val="2"/>
      </rPr>
      <t>Qwik Tip II with D6400 tipper</t>
    </r>
  </si>
  <si>
    <r>
      <rPr>
        <sz val="11"/>
        <rFont val="Calibri"/>
        <family val="2"/>
      </rPr>
      <t>Qwik Tip II with Bayne Rev tipper</t>
    </r>
  </si>
  <si>
    <r>
      <rPr>
        <sz val="11"/>
        <rFont val="Calibri"/>
        <family val="2"/>
      </rPr>
      <t>Qwik Tip II with Third Man 600 Tipper</t>
    </r>
  </si>
  <si>
    <r>
      <rPr>
        <sz val="11"/>
        <rFont val="Calibri"/>
        <family val="2"/>
      </rPr>
      <t>Qwik Tip II with Winch Lock Out</t>
    </r>
  </si>
  <si>
    <r>
      <rPr>
        <b/>
        <sz val="14"/>
        <rFont val="Calibri"/>
        <family val="2"/>
      </rPr>
      <t>Residental Cart Tippers</t>
    </r>
  </si>
  <si>
    <r>
      <rPr>
        <sz val="11"/>
        <rFont val="Calibri"/>
        <family val="2"/>
      </rPr>
      <t>Perkins D6795</t>
    </r>
  </si>
  <si>
    <r>
      <rPr>
        <sz val="11"/>
        <rFont val="Calibri"/>
        <family val="2"/>
      </rPr>
      <t>Perkins D6220</t>
    </r>
  </si>
  <si>
    <r>
      <rPr>
        <sz val="11"/>
        <rFont val="Calibri"/>
        <family val="2"/>
      </rPr>
      <t>Perkins D6220WC w/OEM St Cover</t>
    </r>
  </si>
  <si>
    <r>
      <rPr>
        <sz val="11"/>
        <rFont val="Calibri"/>
        <family val="2"/>
      </rPr>
      <t>Perkins D6225</t>
    </r>
  </si>
  <si>
    <r>
      <rPr>
        <sz val="11"/>
        <rFont val="Calibri"/>
        <family val="2"/>
      </rPr>
      <t>Perkins D6235</t>
    </r>
  </si>
  <si>
    <r>
      <rPr>
        <sz val="11"/>
        <rFont val="Calibri"/>
        <family val="2"/>
      </rPr>
      <t>Perkins D6250</t>
    </r>
  </si>
  <si>
    <r>
      <rPr>
        <sz val="11"/>
        <rFont val="Calibri"/>
        <family val="2"/>
      </rPr>
      <t>3rd Man Diamondback 500</t>
    </r>
  </si>
  <si>
    <r>
      <rPr>
        <sz val="11"/>
        <rFont val="Calibri"/>
        <family val="2"/>
      </rPr>
      <t>Barker BP HB15N-4545</t>
    </r>
  </si>
  <si>
    <r>
      <rPr>
        <sz val="11"/>
        <rFont val="Calibri"/>
        <family val="2"/>
      </rPr>
      <t>Perkins D6220B-Comp Bush</t>
    </r>
  </si>
  <si>
    <r>
      <rPr>
        <sz val="11"/>
        <rFont val="Calibri"/>
        <family val="2"/>
      </rPr>
      <t>McNeilus SSPI-B</t>
    </r>
  </si>
  <si>
    <r>
      <rPr>
        <sz val="11"/>
        <rFont val="Calibri"/>
        <family val="2"/>
      </rPr>
      <t>McNeilus SSPII-B</t>
    </r>
  </si>
  <si>
    <r>
      <rPr>
        <sz val="11"/>
        <rFont val="Calibri"/>
        <family val="2"/>
      </rPr>
      <t>McNeilus SSPIII-B</t>
    </r>
  </si>
  <si>
    <r>
      <rPr>
        <sz val="11"/>
        <rFont val="Calibri"/>
        <family val="2"/>
      </rPr>
      <t>McNeilus SSPIV-B</t>
    </r>
  </si>
  <si>
    <r>
      <rPr>
        <sz val="11"/>
        <rFont val="Calibri"/>
        <family val="2"/>
      </rPr>
      <t>McNeilus SSPV-B</t>
    </r>
  </si>
  <si>
    <r>
      <rPr>
        <sz val="11"/>
        <rFont val="Calibri"/>
        <family val="2"/>
      </rPr>
      <t>Rotac-RT-R-S-10D-B</t>
    </r>
  </si>
  <si>
    <r>
      <rPr>
        <sz val="11"/>
        <rFont val="Calibri"/>
        <family val="2"/>
      </rPr>
      <t>Barker HB27-8041</t>
    </r>
  </si>
  <si>
    <r>
      <rPr>
        <sz val="11"/>
        <rFont val="Calibri"/>
        <family val="2"/>
      </rPr>
      <t>Rotac Recoil Tipper</t>
    </r>
  </si>
  <si>
    <r>
      <rPr>
        <sz val="11"/>
        <rFont val="Calibri"/>
        <family val="2"/>
      </rPr>
      <t>Perkins D6740XS</t>
    </r>
  </si>
  <si>
    <r>
      <rPr>
        <sz val="11"/>
        <rFont val="Calibri"/>
        <family val="2"/>
      </rPr>
      <t>Barker BP HBP-1541</t>
    </r>
  </si>
  <si>
    <r>
      <rPr>
        <sz val="11"/>
        <rFont val="Calibri"/>
        <family val="2"/>
      </rPr>
      <t>Third Man 200GC/KB</t>
    </r>
  </si>
  <si>
    <r>
      <rPr>
        <sz val="11"/>
        <rFont val="Calibri"/>
        <family val="2"/>
      </rPr>
      <t>Bayne Revolution 1999-0520</t>
    </r>
  </si>
  <si>
    <r>
      <rPr>
        <sz val="11"/>
        <rFont val="Calibri"/>
        <family val="2"/>
      </rPr>
      <t>Bayne BTL-1110</t>
    </r>
  </si>
  <si>
    <r>
      <rPr>
        <sz val="11"/>
        <rFont val="Calibri"/>
        <family val="2"/>
      </rPr>
      <t>Bayne MBTL-180</t>
    </r>
  </si>
  <si>
    <r>
      <rPr>
        <b/>
        <sz val="16"/>
        <rFont val="Calibri"/>
        <family val="2"/>
      </rPr>
      <t>Rear Load Extended Warranties</t>
    </r>
  </si>
  <si>
    <r>
      <rPr>
        <sz val="11"/>
        <rFont val="Calibri"/>
        <family val="2"/>
      </rPr>
      <t>Cylinder Three Years</t>
    </r>
  </si>
  <si>
    <r>
      <rPr>
        <sz val="11"/>
        <rFont val="Calibri"/>
        <family val="2"/>
      </rPr>
      <t>Cylinder Four Years</t>
    </r>
  </si>
  <si>
    <r>
      <rPr>
        <sz val="11"/>
        <rFont val="Calibri"/>
        <family val="2"/>
      </rPr>
      <t>Body Four Years</t>
    </r>
  </si>
  <si>
    <r>
      <rPr>
        <b/>
        <u/>
        <sz val="16"/>
        <rFont val="Calibri"/>
        <family val="2"/>
      </rPr>
      <t>Automated Side Loader Options 2021</t>
    </r>
  </si>
  <si>
    <r>
      <rPr>
        <b/>
        <u/>
        <sz val="16"/>
        <rFont val="Calibri"/>
        <family val="2"/>
      </rPr>
      <t>Liners</t>
    </r>
  </si>
  <si>
    <r>
      <rPr>
        <sz val="11"/>
        <rFont val="Calibri"/>
        <family val="2"/>
      </rPr>
      <t>Body Floor Liner 10 gauge</t>
    </r>
  </si>
  <si>
    <r>
      <rPr>
        <sz val="11"/>
        <rFont val="Calibri"/>
        <family val="2"/>
      </rPr>
      <t>Heavy Duty Body Floor, 3/16"</t>
    </r>
  </si>
  <si>
    <r>
      <rPr>
        <sz val="11"/>
        <rFont val="Calibri"/>
        <family val="2"/>
      </rPr>
      <t>Hopper Floor Liner  3/16" AR400</t>
    </r>
  </si>
  <si>
    <r>
      <rPr>
        <sz val="11"/>
        <rFont val="Calibri"/>
        <family val="2"/>
      </rPr>
      <t>Hopper Floor Liner 1/4" AR400</t>
    </r>
  </si>
  <si>
    <r>
      <rPr>
        <sz val="11"/>
        <rFont val="Calibri"/>
        <family val="2"/>
      </rPr>
      <t>Xwear Overlay on Packer Shoes &amp; Track</t>
    </r>
  </si>
  <si>
    <r>
      <rPr>
        <b/>
        <u/>
        <sz val="14"/>
        <rFont val="Calibri"/>
        <family val="2"/>
      </rPr>
      <t>Extended Reach</t>
    </r>
  </si>
  <si>
    <r>
      <rPr>
        <sz val="11"/>
        <rFont val="Calibri"/>
        <family val="2"/>
      </rPr>
      <t>Zero Radius 12ft Reach Arm</t>
    </r>
  </si>
  <si>
    <r>
      <rPr>
        <b/>
        <u/>
        <sz val="14"/>
        <rFont val="Calibri"/>
        <family val="2"/>
      </rPr>
      <t>Controls</t>
    </r>
  </si>
  <si>
    <r>
      <rPr>
        <sz val="11"/>
        <rFont val="Calibri"/>
        <family val="2"/>
      </rPr>
      <t>Curbside Underseat Controls</t>
    </r>
  </si>
  <si>
    <r>
      <rPr>
        <sz val="11"/>
        <rFont val="Calibri"/>
        <family val="2"/>
      </rPr>
      <t>Curbside Magnetic Pendant Controls</t>
    </r>
  </si>
  <si>
    <r>
      <rPr>
        <b/>
        <u/>
        <sz val="14"/>
        <rFont val="Calibri"/>
        <family val="2"/>
      </rPr>
      <t>Toolbox Fender</t>
    </r>
  </si>
  <si>
    <r>
      <rPr>
        <sz val="11"/>
        <rFont val="Calibri"/>
        <family val="2"/>
      </rPr>
      <t>Streetside</t>
    </r>
  </si>
  <si>
    <r>
      <rPr>
        <sz val="11"/>
        <rFont val="Calibri"/>
        <family val="2"/>
      </rPr>
      <t>Both Sides</t>
    </r>
  </si>
  <si>
    <r>
      <rPr>
        <b/>
        <u/>
        <sz val="14"/>
        <rFont val="Calibri"/>
        <family val="2"/>
      </rPr>
      <t>Autoreach Auto Load</t>
    </r>
  </si>
  <si>
    <r>
      <rPr>
        <sz val="11"/>
        <rFont val="Calibri"/>
        <family val="2"/>
      </rPr>
      <t>SSP-Linear Sensor</t>
    </r>
  </si>
  <si>
    <r>
      <rPr>
        <sz val="11"/>
        <rFont val="Calibri"/>
        <family val="2"/>
      </rPr>
      <t>Rotary Sensor</t>
    </r>
  </si>
  <si>
    <r>
      <rPr>
        <b/>
        <u/>
        <sz val="14"/>
        <rFont val="Calibri"/>
        <family val="2"/>
      </rPr>
      <t>Misc. ASL</t>
    </r>
  </si>
  <si>
    <r>
      <rPr>
        <sz val="11"/>
        <rFont val="Calibri"/>
        <family val="2"/>
      </rPr>
      <t>Hopper Cover Panel w/ Brush Skirt</t>
    </r>
  </si>
  <si>
    <r>
      <rPr>
        <sz val="11"/>
        <rFont val="Calibri"/>
        <family val="2"/>
      </rPr>
      <t>Hopper Wind Deflector</t>
    </r>
  </si>
  <si>
    <r>
      <rPr>
        <sz val="11"/>
        <rFont val="Calibri"/>
        <family val="2"/>
      </rPr>
      <t>Arm Work Light: Hopper Exterior, LED</t>
    </r>
  </si>
  <si>
    <r>
      <rPr>
        <sz val="11"/>
        <rFont val="Calibri"/>
        <family val="2"/>
      </rPr>
      <t>Grovenald Arm Lube System</t>
    </r>
  </si>
  <si>
    <r>
      <rPr>
        <b/>
        <sz val="16"/>
        <rFont val="Calibri"/>
        <family val="2"/>
      </rPr>
      <t>ASL Extended Warranties</t>
    </r>
  </si>
  <si>
    <r>
      <rPr>
        <sz val="11"/>
        <rFont val="Calibri"/>
        <family val="2"/>
      </rPr>
      <t>Arm Two Years</t>
    </r>
  </si>
  <si>
    <r>
      <rPr>
        <sz val="11"/>
        <rFont val="Calibri"/>
        <family val="2"/>
      </rPr>
      <t>Arm Three Years</t>
    </r>
  </si>
  <si>
    <r>
      <rPr>
        <sz val="11"/>
        <rFont val="Calibri"/>
        <family val="2"/>
      </rPr>
      <t>Arm Four Years</t>
    </r>
  </si>
  <si>
    <r>
      <rPr>
        <sz val="11"/>
        <rFont val="Calibri"/>
        <family val="2"/>
      </rPr>
      <t>Three Year Cylinders Autoreach</t>
    </r>
  </si>
  <si>
    <r>
      <rPr>
        <sz val="11"/>
        <rFont val="Calibri"/>
        <family val="2"/>
      </rPr>
      <t>Four Year Cylinders Autoreach</t>
    </r>
  </si>
  <si>
    <r>
      <rPr>
        <sz val="11"/>
        <rFont val="Calibri"/>
        <family val="2"/>
      </rPr>
      <t>Three Year Cylinders ZR</t>
    </r>
  </si>
  <si>
    <r>
      <rPr>
        <sz val="11"/>
        <rFont val="Calibri"/>
        <family val="2"/>
      </rPr>
      <t>Four Year Cylinders ZR</t>
    </r>
  </si>
  <si>
    <t>CHADWICK BAROSS</t>
  </si>
  <si>
    <t>CB800 Jet Truck</t>
  </si>
  <si>
    <t>SECA (Sewer Equipment)</t>
  </si>
  <si>
    <t>Model 800 Jet Truck Series IV</t>
  </si>
  <si>
    <t>1,500 gallons of water, water pump, heated enclosure, rear mounted hose reel</t>
  </si>
  <si>
    <t>CB900-9 yard</t>
  </si>
  <si>
    <t>Model 900, 9 yard Combination Truck</t>
  </si>
  <si>
    <t xml:space="preserve">1,000 gallons of water, 9 Yard Debris Tank, Single Axle, 600 ft of hose, water pump, vacuum system, telescoping boom, toolboxes, lighting </t>
  </si>
  <si>
    <t>CB900-12 yard</t>
  </si>
  <si>
    <t>Model 900, 12 yard Combination Truck</t>
  </si>
  <si>
    <t>1,300 gallons of water, 12 Yard Debris Tank, Tandem Axle, 600 ft of hose, water pump, vacuum system, telescoping boom, toolboxes, lighting</t>
  </si>
  <si>
    <t>CB400-4 yard</t>
  </si>
  <si>
    <t>Model 400, 4 Yard Combination truck</t>
  </si>
  <si>
    <t>600 gallons of water, 4 Yard Debris Tank, Non-CDL chassis, 400 ft of hose, water pump, vacuum system, 25ft x 4” Vacuum Hose, toolboxes, lighting</t>
  </si>
  <si>
    <t>CBRecycler-13 yard</t>
  </si>
  <si>
    <t>Model Recycler, 13 Yard Truck</t>
  </si>
  <si>
    <t>1500 Gallons of water, 13 Yard Steel Debris Tank, 600 ft of hose, water pump, vacuum system, recycler filtration system, toolboxes, lightning</t>
  </si>
  <si>
    <t>CBHX-9 yard</t>
  </si>
  <si>
    <t>Model HX-9 yard Hydroexcavation</t>
  </si>
  <si>
    <t>1300 Gallons of water, 9 Yard Debris Tank, boiler system, heated locker, water pump, hydroexcavation pkg, vacuum system, toolboxes, lighting</t>
  </si>
  <si>
    <t>CBHX-18-12 yard</t>
  </si>
  <si>
    <t>Model HX-18-12 yard Hydroexcavation</t>
  </si>
  <si>
    <t>1300 Gallons of water, 12 Yard Debris Tank, boiler system, heated locker, water pump, hydroexcavation pkg, vacuum system, 18" PD blower,toolboxes, lighting</t>
  </si>
  <si>
    <t>CBHX-27-12 yard</t>
  </si>
  <si>
    <t>Model HX-27-12 yard Hydroexcavation</t>
  </si>
  <si>
    <t>1300 Gallons of water, 12 Yard Debris Tank, boiler system, heated locker, water pump, hydroexcavation pkg, vacuum system, 27" PD blower,toolboxes, lighting</t>
  </si>
  <si>
    <t xml:space="preserve">Options </t>
  </si>
  <si>
    <t>CB800-1</t>
  </si>
  <si>
    <t>Lateral Line Cleaning kit w/variable speed</t>
  </si>
  <si>
    <t>CB800-2</t>
  </si>
  <si>
    <t>Upgrade to Aluminun Shroud</t>
  </si>
  <si>
    <t>CB800-3</t>
  </si>
  <si>
    <t>Electric Overhead Canopy</t>
  </si>
  <si>
    <t>CB800-4</t>
  </si>
  <si>
    <t>Dual Hose Reel w/hose &amp; counter</t>
  </si>
  <si>
    <t>CB800-5</t>
  </si>
  <si>
    <t>Strobe &amp; Work Lighting Package</t>
  </si>
  <si>
    <t>CB800-6</t>
  </si>
  <si>
    <t>Special Paint: Body</t>
  </si>
  <si>
    <t>CB800-7</t>
  </si>
  <si>
    <t>Air-Purge System (Chassis Air)</t>
  </si>
  <si>
    <t>CB800-8</t>
  </si>
  <si>
    <t>Root Cutter Maintenance Box</t>
  </si>
  <si>
    <t>Root Cutter Mainenance Box</t>
  </si>
  <si>
    <t>CB800-9</t>
  </si>
  <si>
    <t xml:space="preserve">Upgrade to 2,000 Gallons of Water </t>
  </si>
  <si>
    <t>CB800-10</t>
  </si>
  <si>
    <t>Upgrade to 2,500 Gallons of Water</t>
  </si>
  <si>
    <t>CB800-11</t>
  </si>
  <si>
    <t>Upgrade to 3,000 Gallons of Water</t>
  </si>
  <si>
    <t>CB800-12</t>
  </si>
  <si>
    <t>Upgrade to Low Profile Height</t>
  </si>
  <si>
    <t>CB800-13</t>
  </si>
  <si>
    <t xml:space="preserve">Camera Crawler System w/Reel &amp; Accessories </t>
  </si>
  <si>
    <t>Camera Crawler System w/Reel &amp; Accessories</t>
  </si>
  <si>
    <t>CB900-1</t>
  </si>
  <si>
    <t>Digital Smart Footage Meter</t>
  </si>
  <si>
    <t>CB900-2</t>
  </si>
  <si>
    <t>Triplex Water Pump Upgrade Option 1</t>
  </si>
  <si>
    <t xml:space="preserve">Triplex Water Pump Upgrade Option1 </t>
  </si>
  <si>
    <t>CB900-3</t>
  </si>
  <si>
    <t>Triplex Water Pump Upgrade Option 2</t>
  </si>
  <si>
    <t>CB900-4</t>
  </si>
  <si>
    <t>Single Piston Pump Upgrade</t>
  </si>
  <si>
    <t>CB900-5</t>
  </si>
  <si>
    <t>Additional Water Capacity</t>
  </si>
  <si>
    <t>CB900-6</t>
  </si>
  <si>
    <t>Hydroexcavation Package</t>
  </si>
  <si>
    <t>CB900-7</t>
  </si>
  <si>
    <t>Central Washdown Package</t>
  </si>
  <si>
    <t>CB900-8</t>
  </si>
  <si>
    <t>Additional Toolbox</t>
  </si>
  <si>
    <t>CB900-9</t>
  </si>
  <si>
    <t>Trash Pump on Rear Door, 4", 800 gpm</t>
  </si>
  <si>
    <t>CB900-10</t>
  </si>
  <si>
    <t>Additional Lighting</t>
  </si>
  <si>
    <t>CB900-11</t>
  </si>
  <si>
    <t>Special Paint: For the Body</t>
  </si>
  <si>
    <t>CB900-12</t>
  </si>
  <si>
    <t>Wireless Remote Control</t>
  </si>
  <si>
    <t>CB900-13</t>
  </si>
  <si>
    <t>Sanitze System</t>
  </si>
  <si>
    <t xml:space="preserve">Jet hose Sanitize system </t>
  </si>
  <si>
    <t>CB900-14</t>
  </si>
  <si>
    <t>Nozzle PKG Upgrade</t>
  </si>
  <si>
    <t>CB900-15</t>
  </si>
  <si>
    <t>Sewer Tools PKG</t>
  </si>
  <si>
    <t>CBRecyc-1</t>
  </si>
  <si>
    <t>Upgrade to Stainless Steel Debris Tank</t>
  </si>
  <si>
    <t>CBRecyc-2</t>
  </si>
  <si>
    <t>Jet Hose Upgrade to 1 1/4 inch</t>
  </si>
  <si>
    <t>Jet hose upgrade to 1 1/4 inch</t>
  </si>
  <si>
    <t>CBReyc-3</t>
  </si>
  <si>
    <t>Clean Wash Down System w/Gun</t>
  </si>
  <si>
    <t>Central Washdown System w/Gun</t>
  </si>
  <si>
    <t>CBHX-1</t>
  </si>
  <si>
    <t>Air Compressor system / 185 CFM</t>
  </si>
  <si>
    <t>Air Compressor system / 185 CRM</t>
  </si>
  <si>
    <t>CBHX-2</t>
  </si>
  <si>
    <t>Air Compressor system / 300 CFM</t>
  </si>
  <si>
    <t>Air Compressor system / 300 CRM</t>
  </si>
  <si>
    <t>CBHX-3</t>
  </si>
  <si>
    <t>Upgrade to High Capacity Water Pump</t>
  </si>
  <si>
    <t>CBHX-4</t>
  </si>
  <si>
    <t>Upgrade to High Capacity  Boiler</t>
  </si>
  <si>
    <t>Upgrade to High Capacity Boiler</t>
  </si>
  <si>
    <t>CBHX-5</t>
  </si>
  <si>
    <t>Upgrade to Telescoping Boom</t>
  </si>
  <si>
    <t>CBHX-6</t>
  </si>
  <si>
    <t>High Capacity Debris Tank</t>
  </si>
  <si>
    <t>CAREY AUTO</t>
  </si>
  <si>
    <t>CM</t>
  </si>
  <si>
    <t>Select</t>
  </si>
  <si>
    <t>Ten (11) Foot Custom Utility Body</t>
  </si>
  <si>
    <t>Astrial</t>
  </si>
  <si>
    <t>Upgrade to Composite Material Utility Body</t>
  </si>
  <si>
    <t>Upgrade to Aluminum Utility Body</t>
  </si>
  <si>
    <t xml:space="preserve">6' Long Service Body SRW Chassis </t>
  </si>
  <si>
    <t xml:space="preserve">8' Long Service Body SRW Chassis </t>
  </si>
  <si>
    <t xml:space="preserve">9' Long Service Body DRW Chassis </t>
  </si>
  <si>
    <t xml:space="preserve">Switch N Go </t>
  </si>
  <si>
    <t xml:space="preserve">11' Switch N Go Electric Hydraulic Detachable Truck Body System </t>
  </si>
  <si>
    <t>12' Switch N Go Electric Hydraulic Detachable Truck Body System</t>
  </si>
  <si>
    <t xml:space="preserve">14' Switch N Go Electric Hydraulic Detachable Truck Body Sytem </t>
  </si>
  <si>
    <t>Thieman</t>
  </si>
  <si>
    <t xml:space="preserve">Steel Liftgate (pick up /service body) </t>
  </si>
  <si>
    <t>Alluminum liftgate (pick up / service Body)</t>
  </si>
  <si>
    <t xml:space="preserve">Steel Lifegate (Flatbed Truck) </t>
  </si>
  <si>
    <t xml:space="preserve">Alluminum Liftgate (Flatbed Truck) </t>
  </si>
  <si>
    <t>Boss</t>
  </si>
  <si>
    <t>Allison Auto</t>
  </si>
  <si>
    <t>185 CFM Under-Deck Air-Compressor</t>
  </si>
  <si>
    <t>150 CFM Under-Hood Air-Compressor</t>
  </si>
  <si>
    <t>70 CFM Under-Hood Air-Compressor</t>
  </si>
  <si>
    <t>Hennay</t>
  </si>
  <si>
    <t>Manual Rewind Air Hose Reel with 50 ft. of .75" hose</t>
  </si>
  <si>
    <t>2000W Power Inverter w/ 2 Batteries</t>
  </si>
  <si>
    <t>120VAC GFCI Outlet</t>
  </si>
  <si>
    <t>Scott's</t>
  </si>
  <si>
    <t>Twelve (12) Foot Stationary Rack Body</t>
  </si>
  <si>
    <t>Add for each 2 Ft. Increment</t>
  </si>
  <si>
    <t xml:space="preserve">Upgrade to Aluminum Rack Body </t>
  </si>
  <si>
    <t xml:space="preserve">Add for each 2 Ft. Increment - Aluminum Body </t>
  </si>
  <si>
    <t>Stationary Steel Headboard for Rack Body</t>
  </si>
  <si>
    <t>Diamond Plate Steel Flooring for Rack Body - per foot</t>
  </si>
  <si>
    <t>Twelve (12) Foot Dumping Rack Body  with Electric/Hydraulic Hoist</t>
  </si>
  <si>
    <t>Great Dane</t>
  </si>
  <si>
    <t>Fourteen (14) Foot Dry Van Body</t>
  </si>
  <si>
    <t>Bucks</t>
  </si>
  <si>
    <t>No Hoist</t>
  </si>
  <si>
    <t>Fourteen (14) ft.  Enclosed Chipper Body</t>
  </si>
  <si>
    <t>Polymer Rear Fenders</t>
  </si>
  <si>
    <t>Stainless Steel Rear Fenders</t>
  </si>
  <si>
    <t>Belt Driven Hydraulic System</t>
  </si>
  <si>
    <t>PTO &amp; Pump for Automatic or Manual Transmission</t>
  </si>
  <si>
    <t>Electric/Hydraulic Liftgate - 2,500 lb. Capacity</t>
  </si>
  <si>
    <t>Automatic Tire Chains - On Spot or Equal</t>
  </si>
  <si>
    <t>Dash Mounted Electric Brake Controller</t>
  </si>
  <si>
    <t>Plate Mounted Pintle Hook with Trailer Plug</t>
  </si>
  <si>
    <t>Automatic Lube System for Truck Chassis</t>
  </si>
  <si>
    <t>Aerial Lift Equipment</t>
  </si>
  <si>
    <t>Knuckle Boom Crane with Grapple Loader</t>
  </si>
  <si>
    <t>Service Body Crane - 6,000 lb. CAPACITY</t>
  </si>
  <si>
    <t>Aerial Lift 36' Device with Utility Service Body</t>
  </si>
  <si>
    <t>Aerial Lift 38' Device with Utility Service Body</t>
  </si>
  <si>
    <t>Aerial Lift 40' Device with Utility Service Body</t>
  </si>
  <si>
    <t>Aerial Lift 42' Device with Utility Service Body</t>
  </si>
  <si>
    <t>Aerial Lift 44' Device with Utility Service Body</t>
  </si>
  <si>
    <t>Aerial Lift 47' Device with Utility Service Body</t>
  </si>
  <si>
    <t>Aerial Lift 65' Device with Utility Service Body</t>
  </si>
  <si>
    <t>Aerial Lift 72' Device with Utility Service Body</t>
  </si>
  <si>
    <t>Platform Body I.L.O. Utility Service Body</t>
  </si>
  <si>
    <t>47' Corner Mount Digger Derrick with Pole Claws, Full Hydraulic Controls, Twin Lift Cylinders and Utility Service Body</t>
  </si>
  <si>
    <t>Upgrade to Insulated Boom</t>
  </si>
  <si>
    <t>10' Elevator for Aerial Lift Device</t>
  </si>
  <si>
    <t>Forestry Package: Includes 65' Aerial Lift Device with HD 10' Chip Body,   T-60 Pintle Hook, Two (2) LED Flashers</t>
  </si>
  <si>
    <t>Hydraulic Material Handling Jib</t>
  </si>
  <si>
    <t>Two (2) Man Bucket/Basket - 500 lb. Capacity</t>
  </si>
  <si>
    <t>Hydraulic Tool Console at Bucket</t>
  </si>
  <si>
    <t>Remote Engine Start/Stop - Requires 6/12 Pack with Remote S/S Programing</t>
  </si>
  <si>
    <t>Emergency 12 Volt Hydraulic System</t>
  </si>
  <si>
    <t>Hydraulic Outriggers - Two (2) A-Frame</t>
  </si>
  <si>
    <t>Bucket Liner</t>
  </si>
  <si>
    <t>Single Stick Control System</t>
  </si>
  <si>
    <t>Removable Utility Vise</t>
  </si>
  <si>
    <t>Hydraulic Rotating Basket, 180º</t>
  </si>
  <si>
    <t>Hydraulic Chain Saw with Scabbard</t>
  </si>
  <si>
    <t>Trash Collection/Recycling Equipment</t>
  </si>
  <si>
    <t>Refuse Body: Six (6) Cubic Yards, Rear Load</t>
  </si>
  <si>
    <t>Refuse Body: Eight (8) Cubic Yards, Rear Load</t>
  </si>
  <si>
    <t>Refuse Body: Ten (10) Cubic Yards, Rear Load</t>
  </si>
  <si>
    <t>Automatic Back Pack</t>
  </si>
  <si>
    <t>Semi-Automatic Packing Controls Container Winch</t>
  </si>
  <si>
    <t>Rear Loader: 16 Cubic Yards</t>
  </si>
  <si>
    <t>Rear Loader: 18 Cubic Yards</t>
  </si>
  <si>
    <t>Rear Loader: 20 Cubic Yards</t>
  </si>
  <si>
    <t>Rear Loader Hi-Compaction: 25 Cubic Yards</t>
  </si>
  <si>
    <t>Rear Loader Hi-Compaction: 32 Cubic Yards</t>
  </si>
  <si>
    <t>Barrel Tipper</t>
  </si>
  <si>
    <t>Container handling hoist</t>
  </si>
  <si>
    <t>Video System: Rear View</t>
  </si>
  <si>
    <t>Scale System</t>
  </si>
  <si>
    <t>Custom paint color - in lieu of white</t>
  </si>
  <si>
    <t>Recycle Body - 31 cu/yd, side load, rear dump, Fully Automated</t>
  </si>
  <si>
    <t>Recycle Body - 35 cu/yd, side load, rear dump, Fully Automated</t>
  </si>
  <si>
    <t>Dual driver controls with right hand Sit-Down drive</t>
  </si>
  <si>
    <t>Dual driver controls with right hand Stand-Up drive</t>
  </si>
  <si>
    <t>Cart Dumper - each</t>
  </si>
  <si>
    <t>Asphalt Patching Equipment</t>
  </si>
  <si>
    <t xml:space="preserve">Slide-in 2 cu/yd - 3 Ton hot box Asphalt pre-heater </t>
  </si>
  <si>
    <t xml:space="preserve">Slide-in 3 cu/yd - 4.5 Ton hot box Asphalt pre-heater </t>
  </si>
  <si>
    <t xml:space="preserve">Slide-in 4 cu/yd - 6 Ton ton hot box Asphalt pre-heater </t>
  </si>
  <si>
    <t xml:space="preserve"> 4/5 cu/yd hot box Asphalt pre-heater </t>
  </si>
  <si>
    <t xml:space="preserve"> 6/7 cu/yd hot box Asphalt pre-heater </t>
  </si>
  <si>
    <t>Add for Hot Box Asphalt Recycler - Dual Burner Option</t>
  </si>
  <si>
    <t>Add for Stepp Oil Jacketed Design</t>
  </si>
  <si>
    <t>Asphalt Recycler - Tailgate Mount</t>
  </si>
  <si>
    <t>Tack Tank with Diesel Burner &amp; Auto Controls</t>
  </si>
  <si>
    <t>Compactor Carrying Plate</t>
  </si>
  <si>
    <t>Electric Overnight Heater</t>
  </si>
  <si>
    <t>Cold Weather Upgrade Package</t>
  </si>
  <si>
    <t>Upgrade from Diesel to Propane</t>
  </si>
  <si>
    <t>Dump Body Options</t>
  </si>
  <si>
    <t>Front PTO Mounted Central Hydraulic System</t>
  </si>
  <si>
    <t>Automatic Transmission Mounted Central Hydraulic System</t>
  </si>
  <si>
    <t>Dry Valve or Pressure Compensating Pump - ADD</t>
  </si>
  <si>
    <t>Low Hydraulic Fluid Alarm/ Shutoff</t>
  </si>
  <si>
    <t>Galion</t>
  </si>
  <si>
    <t>100U</t>
  </si>
  <si>
    <t>9' -  2 to 4 Cubic Yard Dump Body</t>
  </si>
  <si>
    <t>400U</t>
  </si>
  <si>
    <t>10' - 6 to 8 Cubic Yard Dump</t>
  </si>
  <si>
    <t>Champion</t>
  </si>
  <si>
    <t>Class 60 Arm Type with a Capacity of 17 Tons</t>
  </si>
  <si>
    <r>
      <t xml:space="preserve">Upgrade Dump Body to 7 Gauge Steel  - </t>
    </r>
    <r>
      <rPr>
        <b/>
        <sz val="10"/>
        <color indexed="8"/>
        <rFont val="Franklin Gothic Book"/>
        <family val="2"/>
      </rPr>
      <t>Per Foot</t>
    </r>
  </si>
  <si>
    <t>Add for 12'/13'/14' Dump with Front Telescopic Hoist</t>
  </si>
  <si>
    <t>Add for 12'/13'/14' Dump with Twin Cylinder Hoist</t>
  </si>
  <si>
    <r>
      <t xml:space="preserve">Add for 100" Wide Dump Body  - </t>
    </r>
    <r>
      <rPr>
        <b/>
        <sz val="10"/>
        <color indexed="8"/>
        <rFont val="Franklin Gothic Book"/>
        <family val="2"/>
      </rPr>
      <t>Per Foot</t>
    </r>
  </si>
  <si>
    <t>17' Monoshell Dump Body</t>
  </si>
  <si>
    <t>Custom Fabricated Tailgate Asphalt Door (Each)</t>
  </si>
  <si>
    <t>Air Operated Tailgate</t>
  </si>
  <si>
    <t>Barn Door Tailgate</t>
  </si>
  <si>
    <t>30" Stainless Steel Underbody Tool Box</t>
  </si>
  <si>
    <t>30" Aluminum Underbody Tool Box</t>
  </si>
  <si>
    <t>Heat Diverter Valve and Connection for Dump Body</t>
  </si>
  <si>
    <t>Electric Automatic Load Cover</t>
  </si>
  <si>
    <t xml:space="preserve">Semi-Automatic Load Cover </t>
  </si>
  <si>
    <t>Semi-Automatic Load Cover with Ground Control</t>
  </si>
  <si>
    <t>Manually Retracted Load Cover</t>
  </si>
  <si>
    <t>Side Boards: Oak 2" x 10"</t>
  </si>
  <si>
    <t>Steel Side Boards: "C" Channel</t>
  </si>
  <si>
    <t>Two (2) Chock Blocks and Holders</t>
  </si>
  <si>
    <t>Full Width Steel Asphalt Apron, 8-7" Depth</t>
  </si>
  <si>
    <t>Upcharge for 10' Stainless Steel Dump Body ILO Steel</t>
  </si>
  <si>
    <t>Upcharge for 12'/13' Stainless Steel Dump Body ILO Steel</t>
  </si>
  <si>
    <t>Upcharge for 14' Stainless Steel Dump Body ILO Steel</t>
  </si>
  <si>
    <t>Lanau</t>
  </si>
  <si>
    <t>SHD</t>
  </si>
  <si>
    <t>Upcharge for 10' HARDOX Steel Dump Body ILO CarbonSteel</t>
  </si>
  <si>
    <t>Upcharge for 12'/13' HARDOX Steel Dump Body ILO CarbonSteel</t>
  </si>
  <si>
    <t>Upcharge for 14' HARDOX Steel Dump Body ILO CarbonSteel</t>
  </si>
  <si>
    <t>R&amp;S</t>
  </si>
  <si>
    <t>AU</t>
  </si>
  <si>
    <t>Upcharge for 10' Aluminum Dump Body</t>
  </si>
  <si>
    <t>AG</t>
  </si>
  <si>
    <t>Upcharge for 12'/13' Aluminum Dump Body</t>
  </si>
  <si>
    <t>Upcharge for 14' Aluminum Dump Body</t>
  </si>
  <si>
    <t>Snow Plow Equipment</t>
  </si>
  <si>
    <t>Heavy Duty</t>
  </si>
  <si>
    <t>Medium Duty 10 Ft. Power Angle Snow Plow Package</t>
  </si>
  <si>
    <t>Buyers</t>
  </si>
  <si>
    <t>BA</t>
  </si>
  <si>
    <t>Heavy Duty Plow Frame - Stationary with Lights and Control Valve</t>
  </si>
  <si>
    <t>Gledhill</t>
  </si>
  <si>
    <t>UBFT</t>
  </si>
  <si>
    <t>Heavy Duty Plow Frame - Power Tilt  with Lights and Control Valve</t>
  </si>
  <si>
    <t>Heavy Duty Plow Frame - Hinged with Lights and Control Valve</t>
  </si>
  <si>
    <t>Root/ Husting</t>
  </si>
  <si>
    <t>Heavy Duty Husting Type Plow Frame with Lights and Control Valve</t>
  </si>
  <si>
    <t>QL2</t>
  </si>
  <si>
    <t>Heavy Duty Stationary Quick Hitch with Lights and Control Valve</t>
  </si>
  <si>
    <t>Heavy Duty Power Tilt Quick Hitch with lights and control valve</t>
  </si>
  <si>
    <t>Heavy Duty Arrowhead Type Plow Frame with Lights and Control Valve</t>
  </si>
  <si>
    <t>Heavy Duty Quick Link Hitch with Lights and Control Valve</t>
  </si>
  <si>
    <t>Heavy Duty 10' Power Reversing Trip Edge Plow</t>
  </si>
  <si>
    <t>Heavy Duty 11' Power Reversing Trip Edge Plow</t>
  </si>
  <si>
    <t>Jet Stream</t>
  </si>
  <si>
    <t>Heavy Duty 11' "Vortex" Power Reversing Trip Edge Plow</t>
  </si>
  <si>
    <t>PR2</t>
  </si>
  <si>
    <t>Heavy Duty 12' Power Reversing Trip Edge Plow</t>
  </si>
  <si>
    <t>Heavy Duty 11' Power Reversing One-Way Plow</t>
  </si>
  <si>
    <t>Power Reverse Hydraulics with Controls</t>
  </si>
  <si>
    <t>Add for Hydraulic Latching of Plow Angle</t>
  </si>
  <si>
    <t>Heavy Duty Truck Folding V Plow - Minimum 41" Height - Trip Edge - 11'</t>
  </si>
  <si>
    <t>Root</t>
  </si>
  <si>
    <t>TRP</t>
  </si>
  <si>
    <t>Heavy Duty 10' Non-Reversing Trip Edge Plow</t>
  </si>
  <si>
    <t>Heavy Duty 11' Non-Reversing Trip Edge Plow</t>
  </si>
  <si>
    <t>1WT</t>
  </si>
  <si>
    <t>Heavy Duty 13' Fixed Angle Trip Edge Plow</t>
  </si>
  <si>
    <t>Husting Attachment for Snow Plow</t>
  </si>
  <si>
    <t>Arrowhead Attachment for Snow Plow</t>
  </si>
  <si>
    <t>Quick Hitch Attachment for Snow Plow</t>
  </si>
  <si>
    <t>Add for "Polymer" Moldboard in Lieu of Steel</t>
  </si>
  <si>
    <t>Full Bench</t>
  </si>
  <si>
    <t>Hydraulic Full Wing System, Attachments, Valves, and Full Trip Wing</t>
  </si>
  <si>
    <t>Timbren Custom Front Spring System for Wing Plows</t>
  </si>
  <si>
    <t>Air-Bag Auxiliary Front Spring for Wing Plow</t>
  </si>
  <si>
    <t>Laser Guidance System for Wing Plows</t>
  </si>
  <si>
    <t>F55</t>
  </si>
  <si>
    <t>Manual Reverse Underbody Scraper - 10'</t>
  </si>
  <si>
    <t>Ground Clearance Package for Scraper Installation with 50 gallon fuel tank</t>
  </si>
  <si>
    <t>Snow &amp; Ice Control Equipment</t>
  </si>
  <si>
    <t>DownEaster</t>
  </si>
  <si>
    <t>WP10</t>
  </si>
  <si>
    <t>10 ft. drop-in type Spreader</t>
  </si>
  <si>
    <t>10 ft. chassis mounted Spreader</t>
  </si>
  <si>
    <t>WP13</t>
  </si>
  <si>
    <t>Upgrade to 13/14 Ft. 10 Cubic Yard Spreader - Add</t>
  </si>
  <si>
    <t>WS</t>
  </si>
  <si>
    <t>Stainless Steel Spreader - Upgrade: for 10 Ft. Spreader</t>
  </si>
  <si>
    <t>Stainless Steel Spreader - Upgrade: for 13/14 Ft. Spreader</t>
  </si>
  <si>
    <t>Manual Spreader Fluid Control Valve, Plumbed</t>
  </si>
  <si>
    <t>Reinforced Bumper to Protect Spinner Chute</t>
  </si>
  <si>
    <t>MDS</t>
  </si>
  <si>
    <r>
      <t xml:space="preserve">10' Combination Dump/Spreader: 6 - 8 Cubic Yard - </t>
    </r>
    <r>
      <rPr>
        <b/>
        <sz val="10"/>
        <color indexed="8"/>
        <rFont val="Franklin Gothic Book"/>
        <family val="2"/>
      </rPr>
      <t>Stainless</t>
    </r>
  </si>
  <si>
    <t>Spreader Control Systems</t>
  </si>
  <si>
    <t>Sander Spill Shields</t>
  </si>
  <si>
    <t>24" Cab Shield for Chassis Mounted Spreader</t>
  </si>
  <si>
    <t>Rear Deflector for Spreader</t>
  </si>
  <si>
    <t>4" Flood Light for Spreader</t>
  </si>
  <si>
    <t>Dual Rear Facing 7" Red Flashers for Spreader</t>
  </si>
  <si>
    <t>Dual Steel Diamond Tread Cat Walks with Access Steps</t>
  </si>
  <si>
    <t>Calcium Applicator, Single Frame Mounted Tank</t>
  </si>
  <si>
    <t>Calcium Applicator, Dual Stainless Steel Tanks</t>
  </si>
  <si>
    <t>Calcium Applicator, Dual Poly Tanks</t>
  </si>
  <si>
    <t>Calcium Application System - Tailgate Mount</t>
  </si>
  <si>
    <t>950/1000 Gallon Direct Application Calcium System</t>
  </si>
  <si>
    <t>1600/1650 Gallon Direct Application Calcium System</t>
  </si>
  <si>
    <t>Combination Dump/Spreader: Tenco 12M</t>
  </si>
  <si>
    <t>Combination Dump/Spreader: Everest SDS</t>
  </si>
  <si>
    <t xml:space="preserve">Combination Dump/Spreader: Air Flo/N Dump </t>
  </si>
  <si>
    <t>Buyers MDS</t>
  </si>
  <si>
    <t>Combination Dump/Spreader: Henderson Muni-Body</t>
  </si>
  <si>
    <t>Combination Dump/Spreader: Flink MPB</t>
  </si>
  <si>
    <t>Combination Dump/Spreader: Viking Proline</t>
  </si>
  <si>
    <t>Combination Dump/Spreader: Hi-Way XT-3</t>
  </si>
  <si>
    <t>Combination Dump/Spreader: Monroe RDS</t>
  </si>
  <si>
    <t>Combination Dump/Spreader - Swenson</t>
  </si>
  <si>
    <t>Combination Dump/Spreader - MG</t>
  </si>
  <si>
    <t>Corten Steel Upgrade for 10' Dump/Spreader</t>
  </si>
  <si>
    <t>Stainless Steel Upgrade for 10' Dump/Spreader</t>
  </si>
  <si>
    <t>Add for 12'/13' Dump/Spreader</t>
  </si>
  <si>
    <t>Stainless Steel Upgrade for 12'/13' Dump/Spreader</t>
  </si>
  <si>
    <t>Corten Steel Upgrade for 12'/13' Dump/Spreader</t>
  </si>
  <si>
    <t>Automatic Grease System for Dump/Spreader Body</t>
  </si>
  <si>
    <t>Custom Paint Color</t>
  </si>
  <si>
    <t>HVC06</t>
  </si>
  <si>
    <t>Electronic Spreader Control - Low Tier - Dual Flow / Ground Speed Capable</t>
  </si>
  <si>
    <t>Certified</t>
  </si>
  <si>
    <t xml:space="preserve">Freedom II </t>
  </si>
  <si>
    <t xml:space="preserve">Electronic Spreader Control - Mid Tier - ADD Programmable &amp; Data Logging </t>
  </si>
  <si>
    <t>ACS</t>
  </si>
  <si>
    <t>Electronic Spreader Control  - High Tier - ADD Wifi , GPS &amp; Joystick Control</t>
  </si>
  <si>
    <t>Front Discharge for Spreader</t>
  </si>
  <si>
    <t>Dual Discharge for Dump/Spreader</t>
  </si>
  <si>
    <t>Dual Auger, Conveyer Body Upgrade</t>
  </si>
  <si>
    <t>Top Sectional Screens for Dump/Spreader</t>
  </si>
  <si>
    <t>Asphalt Curb Chute</t>
  </si>
  <si>
    <t>Tailgate Mounted Dual Discharge Cross Conveyor</t>
  </si>
  <si>
    <t>Slide-In, Anti-Icing System - 735 Gallons (Inside box width of 83” or greater)</t>
  </si>
  <si>
    <t xml:space="preserve">Slide-In, Anti-Icing System - Add per 100 Gallon Increase in Size </t>
  </si>
  <si>
    <t>Street Sweeping Equipment</t>
  </si>
  <si>
    <t>TYMCO model 500X Regererative Air Sweeper, Dual Steering - ADD to Base 4300 Chassis</t>
  </si>
  <si>
    <t>TYMCO model 600 Regererative Air Sweeper, Dual Steering - ADD to Base 4300 Chassis</t>
  </si>
  <si>
    <t>Stainless Steel Hopper Upgrade - model 600</t>
  </si>
  <si>
    <t>Catch Basin Cleaner Attachment</t>
  </si>
  <si>
    <t>Dustless Sweeping Technology - model 600</t>
  </si>
  <si>
    <t>Gator Getter High Speed Debris Remover Attachment</t>
  </si>
  <si>
    <t>Paint Color other than White</t>
  </si>
  <si>
    <t>ASI - Auto Sweep Interupt</t>
  </si>
  <si>
    <t>Elgin Broom Bear Mechanical Sweeper - Dual Steering - ADD to Base 4300 Chassis</t>
  </si>
  <si>
    <t>Elgin Eagle Mechanical Sweeper- Dual Steering - ADD to Base 4300 Chassis</t>
  </si>
  <si>
    <t>Elgin Crosswind Regenerative Air Sweeper - Dual Steering - Add to Base 4300 Chassis</t>
  </si>
  <si>
    <t>Elgin Whirlwind Vacuum Sweeper - Dual Steering - Add to Base 4300 Chassis</t>
  </si>
  <si>
    <t>Johnson ES351 Mechanical Sweeper - Dual Steering - Add to base 4300 Chassis</t>
  </si>
  <si>
    <t>Schwartz Mechanical Sweeper - Dual Steering - ADD to Base 4300 Chassis</t>
  </si>
  <si>
    <t>Schwartz Regenerative Air Sweeper - Dual Steering - Add to Base 4300 Chassis</t>
  </si>
  <si>
    <t>Schwartz Vacuum Sweeper - Dual Steering - Add to Base 4300 Chassis</t>
  </si>
  <si>
    <t>Hook Loader Equipment</t>
  </si>
  <si>
    <t>Ampliroll</t>
  </si>
  <si>
    <t>AV160</t>
  </si>
  <si>
    <t>Hook loader for 20' to 24' Bodies, 65,000 lbs. Capacity</t>
  </si>
  <si>
    <t>American</t>
  </si>
  <si>
    <t>T60</t>
  </si>
  <si>
    <t>Hook loader for 17' to 22' Bodies, 54,000 lbs. Capacity</t>
  </si>
  <si>
    <t>T50</t>
  </si>
  <si>
    <t>Hook loader for 19' to 24' Bodies, 50,000 lbs. Capacity</t>
  </si>
  <si>
    <t>AL150</t>
  </si>
  <si>
    <t>Hook loader for 14' to 18' Bodies, 40,000 lbs. Capacity</t>
  </si>
  <si>
    <t>AL140</t>
  </si>
  <si>
    <t>Hook loader for 14' to 18' Bodies, 33,000 lbs. Capacity</t>
  </si>
  <si>
    <t>AL120</t>
  </si>
  <si>
    <t>Hook loader for 10' to 14'  Bodies, 24,000 lbs. Capacity</t>
  </si>
  <si>
    <t>AL100</t>
  </si>
  <si>
    <t>Hook loader for 14' to 18' Bodies, 24,000 lbs. Capacity</t>
  </si>
  <si>
    <t>HAD185</t>
  </si>
  <si>
    <t>Hook loader for 14' to 18' Bodies, 18,000 lbs. Capacity</t>
  </si>
  <si>
    <t>HAD150</t>
  </si>
  <si>
    <t>Hook loader for 12' to 15' Bodies, 14,000 lbs. Capacity</t>
  </si>
  <si>
    <t>Hook loader for 10' to 10' Bodies, 9,500 lbs. Capacity</t>
  </si>
  <si>
    <t>Hook loader Skid for Mounting Optional Bodies</t>
  </si>
  <si>
    <t>Custom Support Legs for Specialized Bodies</t>
  </si>
  <si>
    <t>Open Top Container Body</t>
  </si>
  <si>
    <t>Switch N Go - 9' to 14' Detachable Truck Body System</t>
  </si>
  <si>
    <t>Switch N Go - Skid for Mounting Optional Bodies</t>
  </si>
  <si>
    <t>Hydraulic Tower &amp; Load Cover</t>
  </si>
  <si>
    <t>Custom Cab Guard (Headache Rack)</t>
  </si>
  <si>
    <t>Sewer Cleaning Equipment</t>
  </si>
  <si>
    <t>Stetco: Model 950 Catch Basin Cleaner</t>
  </si>
  <si>
    <t>Stetco: Custom stainless debris dump body</t>
  </si>
  <si>
    <t>Stetco: Truck mounted Jetter</t>
  </si>
  <si>
    <t>Pipehunter 700 gal.- 3000 psi Sewer Jet</t>
  </si>
  <si>
    <t>High-Pressure Sewer Flushing Machine</t>
  </si>
  <si>
    <t>Rear Mounted Rotating/Telescoping Safety Hose Reel</t>
  </si>
  <si>
    <t>Rear Mounted Rotating/Telescoping Dual Reel with T.V.</t>
  </si>
  <si>
    <t xml:space="preserve">Telescoping Sewer Hose Reel </t>
  </si>
  <si>
    <t>Heated Rear Compartment for Jet Truck</t>
  </si>
  <si>
    <t>High Pressure Wash Down System</t>
  </si>
  <si>
    <t>Single Reel Video Inspection System</t>
  </si>
  <si>
    <t>Vactor Combo Jetting and Vacuum Body:   Fan Blower Type</t>
  </si>
  <si>
    <t>Vactor Combo. Jetting and Vacuum Body:   PD Pump Type</t>
  </si>
  <si>
    <t>Vac-Con Combo Jetting and Vacuum Body:   Fan Blower Type</t>
  </si>
  <si>
    <t>Vac-Con Combo Jetting and Vacuum Body:   PD Pump Type</t>
  </si>
  <si>
    <t>Aquqtech B-10 Combo Jetting and Vacuum Body</t>
  </si>
  <si>
    <t>Aquqtech B-15 Combo Jetting and Vacuum Body</t>
  </si>
  <si>
    <t>Tool Box: 45" x 16" x 12" - Aluminum</t>
  </si>
  <si>
    <t>Tool Box: 24" x 24" x 24" - Aluminum</t>
  </si>
  <si>
    <t>Body Color - Other Than Acrylic White</t>
  </si>
  <si>
    <t>Video System - front, side &amp; rear view</t>
  </si>
  <si>
    <t>Automatic Lube System</t>
  </si>
  <si>
    <t>Lighting Systems</t>
  </si>
  <si>
    <t xml:space="preserve">LED  Strobe System: One Cab Mounted Flasher and Two Rear Mounted Flashers with Brake and Turn Signals  </t>
  </si>
  <si>
    <t xml:space="preserve">LED  Strobe System: Two Flashers Mounted in Front Corners of Body and Two Rear Mounted Flashers with Brake and Turn Signals  </t>
  </si>
  <si>
    <t xml:space="preserve">LED  Strobe System: Two Marker Light Mounted Strobe Lights and Two Rear Mounted Strobe Lights with Brake and Turn Signals  </t>
  </si>
  <si>
    <t xml:space="preserve">LED  Strobe System: Two Rear Mounted Flashers with Brake and Turn Signals  </t>
  </si>
  <si>
    <t xml:space="preserve">Rear Flashers Mounted in Steel Case - ADD </t>
  </si>
  <si>
    <t xml:space="preserve">Rear Flashers Mounted in Stainless Steel Case - ADD </t>
  </si>
  <si>
    <t>Rear Flashers  Mounted in Aluminum Case - ADD</t>
  </si>
  <si>
    <t xml:space="preserve">Front maker light mounted LED Flashers </t>
  </si>
  <si>
    <t>Small Roof Mounted LED Light Bar</t>
  </si>
  <si>
    <t>Large LED Traffic Advisor Arrow Board</t>
  </si>
  <si>
    <t>Small LED Arrow Board</t>
  </si>
  <si>
    <t>DONOVAN EQUIPMENT</t>
  </si>
  <si>
    <t>Ten (10) Foot Custom Steel Utility Body</t>
  </si>
  <si>
    <t>STAHL</t>
  </si>
  <si>
    <t>CST132VVD-52</t>
  </si>
  <si>
    <t>Eleven (11) Custom Steel Utility Body</t>
  </si>
  <si>
    <t>Add Composite Material Utility Body</t>
  </si>
  <si>
    <t>N/A</t>
  </si>
  <si>
    <t>Not available</t>
  </si>
  <si>
    <t>TAFCO</t>
  </si>
  <si>
    <t>STND DTY</t>
  </si>
  <si>
    <t>ADD for Each Two (2) Foot Increment</t>
  </si>
  <si>
    <t>Diamond Plate Steel Flooring for Rack Body per Foot</t>
  </si>
  <si>
    <t>14' Fourteen Foot Utilimaster / Morgan Olson Body for MT55</t>
  </si>
  <si>
    <t>Fourteen (14) Foot Van Body</t>
  </si>
  <si>
    <t>IROQUOIS</t>
  </si>
  <si>
    <t>CHIP BODY</t>
  </si>
  <si>
    <r>
      <t xml:space="preserve">Forteen (14) Foot Enclosed Chipper Body - </t>
    </r>
    <r>
      <rPr>
        <b/>
        <sz val="11"/>
        <color theme="1"/>
        <rFont val="Franklin Gothic Book"/>
        <family val="2"/>
      </rPr>
      <t>PTO OPERATED</t>
    </r>
  </si>
  <si>
    <t>Forteen (14) Foot Enclosed Chipper Body</t>
  </si>
  <si>
    <t>TOMMY GATE</t>
  </si>
  <si>
    <t>RAIL</t>
  </si>
  <si>
    <t>BUYERS</t>
  </si>
  <si>
    <t>Plate Mounted T-90A Pintle Hook with Trailer Plug</t>
  </si>
  <si>
    <t>T L WOODS</t>
  </si>
  <si>
    <t>I - Pack Style ALUMINUM Tool Box</t>
  </si>
  <si>
    <t>I - Pack Style Steel Tool Box</t>
  </si>
  <si>
    <t>L - Pack Style ALUMINUM Tool Box</t>
  </si>
  <si>
    <t>L - Pack Style Steel Tool Box</t>
  </si>
  <si>
    <t>Upgrade I or L Pack to Aluminum</t>
  </si>
  <si>
    <t>322A</t>
  </si>
  <si>
    <t>CUSTOM</t>
  </si>
  <si>
    <t>Custom aluminum steps for back pack</t>
  </si>
  <si>
    <t>185 CFM Air Compressor Mtd. Under Deck</t>
  </si>
  <si>
    <t>PTO &amp; Pump for Automatic Transmission</t>
  </si>
  <si>
    <t>Generator : mounted in Utility/Van body</t>
  </si>
  <si>
    <t>Lighting: Interior Work Station Package for Utility/Van Body</t>
  </si>
  <si>
    <t>DEWEZE</t>
  </si>
  <si>
    <t>CLUTCH PUMP</t>
  </si>
  <si>
    <t>Belt Driven Hydraulic System w/ (1) Valve</t>
  </si>
  <si>
    <t>TAFCO / HARSH</t>
  </si>
  <si>
    <t>STND DTY / C20</t>
  </si>
  <si>
    <r>
      <t xml:space="preserve">Twelve (12) Foot Dumping HD Rack Body - </t>
    </r>
    <r>
      <rPr>
        <b/>
        <u/>
        <sz val="11"/>
        <color theme="1"/>
        <rFont val="Franklin Gothic Book"/>
        <family val="2"/>
      </rPr>
      <t>ELECTRIC</t>
    </r>
  </si>
  <si>
    <t>Twelve (12) Foot Dumping HD Rack Body</t>
  </si>
  <si>
    <t>CHELSEA/COMM</t>
  </si>
  <si>
    <t>Two Line Wet System PTO Pump and Controls for Dump Trailer</t>
  </si>
  <si>
    <t>Two lLine West System PTO Pump and Controls for Trailer and Live Floor</t>
  </si>
  <si>
    <t>331A</t>
  </si>
  <si>
    <t>MUNCI</t>
  </si>
  <si>
    <t>HOT SHIFT PTO FOR WETSYSTEM</t>
  </si>
  <si>
    <t>Keyless Entry System</t>
  </si>
  <si>
    <t>Cab Painted Locally including Door Jambs</t>
  </si>
  <si>
    <t>18,000 lb. Driving Front Axle with 12R22.5 - 16 PR Tires Marmon Harrington or equal</t>
  </si>
  <si>
    <t>20,000 lb. Driving Front Axle with 425/65R22.5 Tires Marmon Harrington or equal</t>
  </si>
  <si>
    <t>23,000 lb. Driving Front Axle with 425/65R22.5 Tires Marmon Harrington or equal</t>
  </si>
  <si>
    <t>WATSON &amp; CHALIN</t>
  </si>
  <si>
    <t>AL-2200</t>
  </si>
  <si>
    <r>
      <t>Steerable Lift Axle (</t>
    </r>
    <r>
      <rPr>
        <b/>
        <sz val="11"/>
        <color theme="1"/>
        <rFont val="Franklin Gothic Book"/>
        <family val="2"/>
      </rPr>
      <t>WITHOUT Wheels and Tires</t>
    </r>
    <r>
      <rPr>
        <sz val="11"/>
        <color theme="1"/>
        <rFont val="Franklin Gothic Book"/>
        <family val="2"/>
      </rPr>
      <t>) 20,000 lbs.</t>
    </r>
  </si>
  <si>
    <t>Steerable Lift Axle (with Wheels and Tires) 20,000 lbs.</t>
  </si>
  <si>
    <t>Power Pack 3 - 3000 Watt AC Power</t>
  </si>
  <si>
    <t>P.T.O. Flange Front drive flange to accommodate a power take-off pump</t>
  </si>
  <si>
    <t>Terex Aerial Lift TL41 Insulated 47' w/ 11' Utility Body, (2) Strobes, Torsion Bar or Equivalent</t>
  </si>
  <si>
    <t>Terex Aerial Lift TL50 Insulated 55' w/ 11' Utility Body, (2) Strobes, (1) Set of Outriggers or Equivalent</t>
  </si>
  <si>
    <t>Terex Aerial Lift TL60 Insulated 65',w/ 11' Utility Body, (2) Strobes, (1) Set of Outriggers or Equivalent</t>
  </si>
  <si>
    <t>Terex Material Handling Package  w/ Jib Pole and Winch  for 800 lb. Cap. Or Equivalent</t>
  </si>
  <si>
    <t>Four Function Stick ilo Three Fuction Stick</t>
  </si>
  <si>
    <t>Continuous Rotation Option</t>
  </si>
  <si>
    <t>Crane: 3,000 lb. Capacity, Capable of 650 lb. at 15' From Center of Rotation, Electric/Hydraulic, All Power Functions, with Crank Down Outriggers</t>
  </si>
  <si>
    <t>Crane: 6600H Telescopic Boom 6600 lb @6', 1830 lb. @21', power rotation, Hyd power ext, hyd planetary winch, CR, anti-two block, outriggers</t>
  </si>
  <si>
    <t>IMT Service Body Package:  Dominator Body 11' Crane Body, 40CFM Hydraulic Compressor, 6000 lb. Telescopic Service Crane wireless remote control and rear stabilizers.</t>
  </si>
  <si>
    <t>Terex Forestry Package XT55BC: 60' Aerial Lift Device w/ HD 10' Chip Body, Cab Guard, Crossbody Toolbox, Pintle Hook, (4) Flashers or Equivalent</t>
  </si>
  <si>
    <t>Heavy Duty Flatbed Body ilo HD 10' Chipper, Rear Mount Includes 2nd Set of Outriggers</t>
  </si>
  <si>
    <t>Forestry Package: 65' Aerial Lift Device 75' Working Hgt.,w/  10' Elevator, 12' HD Platform Body, Cab Guard, Crossbody Toolbox, Pintle Hook, (4) Flashers</t>
  </si>
  <si>
    <t>Forestry Package: 65' Aerial Lift Device 75' Working Hgt.,w/  10' Elevator, HD Dumping Chip Body, Cab Guard, Crossbody Toolbox, Pintle Hook, (4) Flashers</t>
  </si>
  <si>
    <t>Aerial Device: 40' Insulated Terex/Versalift, 11' Utility Body, Torsion Bar</t>
  </si>
  <si>
    <t>Aerial Device: 40' Insulated HR40M, 11' Utility Body, Outrigger Stabilization</t>
  </si>
  <si>
    <t>Elliot Hi-Reach G50F, 55' Working Height,Hyd Self leveling, rotating 40"x60" Top Mtd Work platform, 18' Steel platform body, 600 lb. capacity, planetary winch, pto hydraulics</t>
  </si>
  <si>
    <t>Elliot Hi-Reach L60R, 62' Working Height,Elec. Self leveling, rotating 30"x54" EZR Work platform, 14' Steel platform body, 600 lb. capacity, pto hydraulics, cross body box</t>
  </si>
  <si>
    <t>Two (2) Speed Throttle</t>
  </si>
  <si>
    <t>47" Digger Derrick w/ Pole Claws, Hydraulic Controls, Twin Lift Cylinders, and Utility Service Body</t>
  </si>
  <si>
    <t>Remote Start/Stop Programming</t>
  </si>
  <si>
    <t>IMT Log Crane and Body Package:  IMT Model 13/88 Crane w/28' of reach - 2500 lb. Capacity, Wireless Remote, Hydraulic Out Down Stabilizers, Hyd Grappe, 16' HD Dump Body - 1/4" Hardox, Two Tool Boxes.</t>
  </si>
  <si>
    <t>Refuse Body: Eleven (11) Cubic Yards, Rear Load</t>
  </si>
  <si>
    <t>Semi-Automatic Packing Controls with Container Winch</t>
  </si>
  <si>
    <t>Rear Loader: Sixteen (16) Cubic Yards</t>
  </si>
  <si>
    <t>Rear Loader: Eighteen (18) Cubic Yards</t>
  </si>
  <si>
    <t>Rear Loader: Twenty (20) Cubic Yards</t>
  </si>
  <si>
    <t>Split Rear Loader (20) Cubic Yards - Recycle Packer</t>
  </si>
  <si>
    <t>Split Rear Loader (25) Cubic Yards - Recycle Packer</t>
  </si>
  <si>
    <t>Rear Loader High-Compaction: Twenty-Five (25) Cubic Yards</t>
  </si>
  <si>
    <t>Rear Loader High-Compaction: Thirty-One (32) Cubic Yards</t>
  </si>
  <si>
    <t xml:space="preserve">Barrel Dumper/Tipper - Domestic for Packer </t>
  </si>
  <si>
    <t>Container Handling Hoist Option</t>
  </si>
  <si>
    <t>On Board Scale System</t>
  </si>
  <si>
    <t>Balk-Talk Two (2) Way Communication System</t>
  </si>
  <si>
    <t>Custom Paint Color ILO White</t>
  </si>
  <si>
    <t>Recycling Body:  (31) Cubic Yards, Side Load, Rear Dump, heavy duty RH arm, fully automated</t>
  </si>
  <si>
    <t>Recycling Body: (35) Cubic Yards, Side Load, Rear Dump, heavy duty RH arm, fully automated</t>
  </si>
  <si>
    <t>Recycling Body: (31) Cubic Yards, dual side load, rear dump, drop-frame, Manual load</t>
  </si>
  <si>
    <t>Recycling Body: (35) Cubic Yards, Dual Side Load, Rear Dump, drop-frame, manual load</t>
  </si>
  <si>
    <t>Automatic Neutral for Recycler/Packer</t>
  </si>
  <si>
    <t>Dual Driver Controls with Right Hand Stand Up Drive</t>
  </si>
  <si>
    <t>Cart Tipper - Domestic for Recycler</t>
  </si>
  <si>
    <t>Trailer Mount Asphalt Crack Sealer</t>
  </si>
  <si>
    <t>Trailer Mount 2 Cubic Yard Hot Box Asphalt Pre-Heater</t>
  </si>
  <si>
    <t xml:space="preserve">Trailer Mount 3 Cubic Yard Hot Box Asphalt Pre-Heater </t>
  </si>
  <si>
    <t xml:space="preserve">Chassis Mount 4/5 Cubic Yard Hot Box Asphalt Pre-Heater  </t>
  </si>
  <si>
    <t>Chassis Mount 6/7 Cubic Yard Hot Box Asphalt Pre-Heater</t>
  </si>
  <si>
    <t>Trailer Dumping Option</t>
  </si>
  <si>
    <t>Asphalt Recycler - Tailgate Mounted</t>
  </si>
  <si>
    <t>4/5 Cubic Slide-In Asphalt Pre-Heater</t>
  </si>
  <si>
    <t>Python 5000 Self-Propelled Pothole Patcher</t>
  </si>
  <si>
    <t>BEAUROC</t>
  </si>
  <si>
    <t>DHS</t>
  </si>
  <si>
    <t>Dump Body Delete M2 106 - 10' LESS HYDRAUICS - BLACK</t>
  </si>
  <si>
    <t>Dump Body Delete M2 106</t>
  </si>
  <si>
    <t xml:space="preserve">BEAUROC </t>
  </si>
  <si>
    <t>DH</t>
  </si>
  <si>
    <t>Dump Body Delete 108SD - 14' LESS HYDRAULICS - BLACK</t>
  </si>
  <si>
    <t>Dump Body Delete 108SD</t>
  </si>
  <si>
    <t>Dump Body Delete M2 114SD - 17' LESS HYDRAULICS - BLACK</t>
  </si>
  <si>
    <t>Dump Body Delete M2 114SD</t>
  </si>
  <si>
    <t>Front Mounted Central Hydraulic System - 1 VALVE ONLY</t>
  </si>
  <si>
    <t>Front Mounted Central Hydraulic System</t>
  </si>
  <si>
    <t>PTO: Hydraulic Pump and Valve for Manual Transmission</t>
  </si>
  <si>
    <t>PTO: Hydraulic Pump and Valve for Allison Automatic Transmission</t>
  </si>
  <si>
    <t>GODWIN</t>
  </si>
  <si>
    <t>10'  3 to 5 Cubic Yard Dump Body - LESS HYDRAULICS - BLACK</t>
  </si>
  <si>
    <t>10'  3 to 5 Cubic Yard Dump Body</t>
  </si>
  <si>
    <t>NEW ENGLANDER</t>
  </si>
  <si>
    <t>10' - 6 to 8 Cubic Yard Dump Body - New Englander Style - LESS HYDRAULICS</t>
  </si>
  <si>
    <t>10' - 6 to 8 Cubic Yard Dump Body - New Englander Style</t>
  </si>
  <si>
    <t xml:space="preserve">HARSH </t>
  </si>
  <si>
    <t>RL-F60</t>
  </si>
  <si>
    <t>Class 60 Arm Type with a Capacity of 17 Tons - NO HYDRAULICS</t>
  </si>
  <si>
    <t>Barn-Style Rear Double Opening Tailgate</t>
  </si>
  <si>
    <t>Upgrade Dump Body to 7 Gauge Steel</t>
  </si>
  <si>
    <t>Add for 12'/13'  Dump with Front Telescopic Hoist</t>
  </si>
  <si>
    <t>Add for 12'/13'  Dump with Twin Cylinder Hoist</t>
  </si>
  <si>
    <t>Add for 14' Dump with Front Telescopic Hoist</t>
  </si>
  <si>
    <t>Add for 14' Dump with Twin Cylinder Hoist</t>
  </si>
  <si>
    <t>Add for 15' ft. Dump w/Telescopic Hoist</t>
  </si>
  <si>
    <t>BAWER</t>
  </si>
  <si>
    <t>30" Steel Underbody Tool Box</t>
  </si>
  <si>
    <t>36" Stainless Steel Underbody Tool Box</t>
  </si>
  <si>
    <t>AERO/PIONEER</t>
  </si>
  <si>
    <t>Semi-Automatic Load Cover</t>
  </si>
  <si>
    <t>PIONEER</t>
  </si>
  <si>
    <t>G1500D</t>
  </si>
  <si>
    <t>Manually Retracted Asphalt Canvas</t>
  </si>
  <si>
    <t>SS-DH</t>
  </si>
  <si>
    <t>Upcharge for 10' HARDOX Steel Dump Body ILO Carbon Steel</t>
  </si>
  <si>
    <t>Upcharge for 12'/13' HARDOX Steel Dump Body ILO Carbon Steel</t>
  </si>
  <si>
    <t>Upcharge for 14' HARDOX Steel Dump Body ILO Carbon Steel</t>
  </si>
  <si>
    <t>MONROE</t>
  </si>
  <si>
    <t>MP36R10-ISCT</t>
  </si>
  <si>
    <t>Medium Duty 10" Power Angle Snow Plow Package - Full trip</t>
  </si>
  <si>
    <t>Medium Duty 10" Power Angle Snow Plow Package</t>
  </si>
  <si>
    <t>MC5000</t>
  </si>
  <si>
    <t>PWR TLT</t>
  </si>
  <si>
    <t>MC-8003</t>
  </si>
  <si>
    <t>HUSTING</t>
  </si>
  <si>
    <t>Heavy Duty Power Tilt Quick Hitch Plow Frame with Lights and Control Valve</t>
  </si>
  <si>
    <t>Custom Heavy Duty Arrowhead Type Plow Frame with Lights and Control Valve</t>
  </si>
  <si>
    <t>FLINK</t>
  </si>
  <si>
    <t>PR55U</t>
  </si>
  <si>
    <t>Heavy Duty 11' "V-Type" Power Reversing Trip Edge Plow</t>
  </si>
  <si>
    <t>MP39R11-ISCT</t>
  </si>
  <si>
    <t>Heavy Duty 11' Power Reversing One-Way Plow - FULL TRIP</t>
  </si>
  <si>
    <t>10' ft. Reversible Plow w/Steel Trip Edge and Hydraulic Wings</t>
  </si>
  <si>
    <t>11' ft. Pless Plow w/Live Cutting Edge</t>
  </si>
  <si>
    <t>Heavy Duty Reversing Cast Plow</t>
  </si>
  <si>
    <t>ADD for "Polymer" Moldboard in Lieu of Steel</t>
  </si>
  <si>
    <t>PATROL</t>
  </si>
  <si>
    <t>Hydraulic Full Wing Plow System, Attachments, Valves, Full Trip Wing</t>
  </si>
  <si>
    <t>466A</t>
  </si>
  <si>
    <t>LASER LINE</t>
  </si>
  <si>
    <t>Laser guidance system for wing plow</t>
  </si>
  <si>
    <t>Timbren Custom Spring System for Wing Plow</t>
  </si>
  <si>
    <t>MP-4500</t>
  </si>
  <si>
    <t>Manual Reverse Underbody Scraper - 10' - LESS HYDRAULICS</t>
  </si>
  <si>
    <t>Ground Clearance Package for Scraper Installation</t>
  </si>
  <si>
    <t>Winter Maintenance Equipment</t>
  </si>
  <si>
    <t>MONROE/FLINK</t>
  </si>
  <si>
    <t>10' Drop-In Type Spreader - 7 YARDS STEEL - LESS HYDRAULICS</t>
  </si>
  <si>
    <t>10' Drop-In Type Spreader</t>
  </si>
  <si>
    <t>10' Chassis Mounted Spreader</t>
  </si>
  <si>
    <t>Upgrade to 13'/14' Spreader - ADD 10 YARD STEEL</t>
  </si>
  <si>
    <t>Upgrade to 13'/14' Spreader - ADD</t>
  </si>
  <si>
    <t>Stainless Steel Upgrade for 10' Spreader</t>
  </si>
  <si>
    <t>Stainless Steel Upgrade for 13'/14' Spreader</t>
  </si>
  <si>
    <t>2FFL VALVE</t>
  </si>
  <si>
    <t>MONROE DTS</t>
  </si>
  <si>
    <t>10' Combination Dump/Spreader: 6 - 8 Cubic Yard - STEEL</t>
  </si>
  <si>
    <t>10' Combination Dump/Spreader: 6 - 8 Cubic Yard</t>
  </si>
  <si>
    <t>Spreader Control Systems - MANUAL VALVES</t>
  </si>
  <si>
    <t>24" Cab Shield for Chassis Mounted Spreader - STEEL</t>
  </si>
  <si>
    <t>REED</t>
  </si>
  <si>
    <t>SB-80EV</t>
  </si>
  <si>
    <t>Calcium Applicator, Dual 80 Gallon Tanks</t>
  </si>
  <si>
    <t>Combination Dump/Spreader: Air Flo/N Dump</t>
  </si>
  <si>
    <t>Combination Dump/Spreader: Larochelle</t>
  </si>
  <si>
    <t>RDS</t>
  </si>
  <si>
    <t>Combination Dump/Spreader: Monroe RDS - STEEL</t>
  </si>
  <si>
    <t>Combination Dump/Spreader: Duraclass Sidewinder</t>
  </si>
  <si>
    <t>Combination Dump/Spreader: Swensen</t>
  </si>
  <si>
    <t>Sander/Spreader Spill Shields - STAINLESS</t>
  </si>
  <si>
    <t>Sander/Spreader Spill Shields</t>
  </si>
  <si>
    <t>Saltmiser SM-1 Spreader Control System</t>
  </si>
  <si>
    <t>Saltmiser SM-2 Spreader Control System</t>
  </si>
  <si>
    <t>Compu Spread 440 Spreader Control System</t>
  </si>
  <si>
    <t>Caliprompter for Compu Spread Spreader Control System</t>
  </si>
  <si>
    <t>Muncie M.E.S.P. Control System</t>
  </si>
  <si>
    <t>Raiko Ice Breaker Truck Mount T-15 Model</t>
  </si>
  <si>
    <t>Brine System SB600 Stainless Steel Pump w/3000 gallon Storage Tank</t>
  </si>
  <si>
    <t>Honda Gas Engine 550 gallon Spray System</t>
  </si>
  <si>
    <t>CIRIUS Spreader Control System</t>
  </si>
  <si>
    <t>Force America - SSC2100 Spreader Control System - 5100EX</t>
  </si>
  <si>
    <t>Force America - SSC2100 Spreader Control System</t>
  </si>
  <si>
    <t>Trailer Mounted Snow Melter - 125 Ton per hour - SND540</t>
  </si>
  <si>
    <t>Trailer Mounted Snow Melter - 200 Ton per hour - SND900</t>
  </si>
  <si>
    <t>Epoke Mini 5 Walk Behind Spreader</t>
  </si>
  <si>
    <t>10' ft. Spreader S4900 6.5 yard, 490 gallon w/ground speed and folding cover</t>
  </si>
  <si>
    <t>TYMCO Model 600 BAH Regenerative Air Sweeper, Dual Steering - Price Includes M2 Chassis</t>
  </si>
  <si>
    <t>Stainless Steel Hopper Upgrade - for Model 600</t>
  </si>
  <si>
    <t>CNG Engine Option for Model 600</t>
  </si>
  <si>
    <t>Elgin Broom Bear Mechanical Sweeper-Dual Steering - ADD to M2 Base Price</t>
  </si>
  <si>
    <t>Elgin Crosswind Regenerative Air Sweeper-Dual Steering - ADD to M2 Base Price</t>
  </si>
  <si>
    <t>Elgin Whirlwind Vacuum Sweeper-Dual Steering - ADD to M2 Base Price</t>
  </si>
  <si>
    <t>Johnston Mechanical Sweeper - Dual Steering - ADD to M2 Base Price</t>
  </si>
  <si>
    <t>Johnston Regenerative Air Sweeper - Dual Steering - ADD to M2 Base Price</t>
  </si>
  <si>
    <t>Johnston Vacuum Sweeper - Dual Steering - ADD to M2 Base Price</t>
  </si>
  <si>
    <t>PALFINGER</t>
  </si>
  <si>
    <t>PALIFT - 60</t>
  </si>
  <si>
    <t>Hook Loader for 20' to 24' Bodies, 65,000 lbs. Capacity</t>
  </si>
  <si>
    <t>PALIFT - 50</t>
  </si>
  <si>
    <t>Hook Loader for 17' to 22' Bodies, 54,000 lbs. Capacity</t>
  </si>
  <si>
    <t>PALIFT - 40L</t>
  </si>
  <si>
    <t>Hook Loader for 19' to 24' Bodies, 40,000 lbs. Capacity</t>
  </si>
  <si>
    <t>Hook Loader for 19' to 24' Bodies, 50,000 lbs. Capacity</t>
  </si>
  <si>
    <t>PALIFT - 40S</t>
  </si>
  <si>
    <t>Hook Loader for 14' to 18' Bodies, 40,000 lbs. Capacity</t>
  </si>
  <si>
    <t>HAD-300M</t>
  </si>
  <si>
    <t>Hook Loader for 14' to 18' Bodies, 33,000 lbs. Capacity</t>
  </si>
  <si>
    <t>HAD-250S</t>
  </si>
  <si>
    <t>Hook Loader for 10' to 14'  Bodies, 24,000 lbs. Capacity</t>
  </si>
  <si>
    <t>HAD-250M</t>
  </si>
  <si>
    <t>Hook Loader for 14' to 18' Bodies, 24,000 lbs. Capacity</t>
  </si>
  <si>
    <t>HAD-185</t>
  </si>
  <si>
    <t>Hook Loader for 14' to 18' Bodies, 18,000 lbs. Capacity</t>
  </si>
  <si>
    <t>HAD-130</t>
  </si>
  <si>
    <t>Hook Loader for 12' to 15' Bodies, 14,000 lbs. Capacity</t>
  </si>
  <si>
    <t>HAD-100</t>
  </si>
  <si>
    <t>Hook Loader for 10' to 10' Bodies, 9,000 lbs. Capacity</t>
  </si>
  <si>
    <t>A FRAME-STEEL</t>
  </si>
  <si>
    <t>Hook Loader Skid for Mounting Optional Bodies</t>
  </si>
  <si>
    <t>Stetco: Model 970 Catch Basin Cleaner</t>
  </si>
  <si>
    <t>Stetco: Remote Control</t>
  </si>
  <si>
    <t>Stetco: Wash Down System</t>
  </si>
  <si>
    <t>Stetco: Custom Debris Dump Body</t>
  </si>
  <si>
    <t>Stetco: Jet Pac 2000</t>
  </si>
  <si>
    <t>Sewer Jet : Pipehunter 700 gallon - 3000 psi</t>
  </si>
  <si>
    <t>Combination Jetting and Vacuum Body - 3-4 Cubic Yards - Fan Blower Type</t>
  </si>
  <si>
    <t>Combination Jetting and Vacuum Body 10 yard Rear Mount - HIVAC</t>
  </si>
  <si>
    <t>Combination Jetting and Vacuum Body 10 yard Front Mount - HIVAC</t>
  </si>
  <si>
    <t>Combination Jetting and Vacuum Body 5-6 yard Rear Mount Unit - HIVAC</t>
  </si>
  <si>
    <t>Combination Jetting and Vacuum Body - 3-4 Cubic Yards -  PD Pump Type</t>
  </si>
  <si>
    <t>Body Flush Out</t>
  </si>
  <si>
    <t>Low Water Alarm</t>
  </si>
  <si>
    <t>Lube Manifold System</t>
  </si>
  <si>
    <t>Boom Work Lights</t>
  </si>
  <si>
    <t>Pump-Off System: 200 GPM</t>
  </si>
  <si>
    <t>Tool Box: 45" x 16" x 12"</t>
  </si>
  <si>
    <t>Tool Box: 35" x 18" x 18"</t>
  </si>
  <si>
    <t>Aluminum Pipe: 8" x 3'</t>
  </si>
  <si>
    <t>Aluminum Pipe: 8" x 5'</t>
  </si>
  <si>
    <t>Quick Clamp: 8"</t>
  </si>
  <si>
    <t>Heavy Duty Body: 10 Cubic Yards</t>
  </si>
  <si>
    <t>Additional 500 Gallon Water Capacity</t>
  </si>
  <si>
    <t>Heavy Duty Multi-Adjustable Hose Reel</t>
  </si>
  <si>
    <t>Fully Hydraulic Locking Door Assembly</t>
  </si>
  <si>
    <t>Fold-Down Vacuum Pipe Rack</t>
  </si>
  <si>
    <t>Automatic Hose Winder for Heavy Duty Reel</t>
  </si>
  <si>
    <t>Heavy Duty Pump Accumulator</t>
  </si>
  <si>
    <t>Heavy Duty 4' Extendable Boom</t>
  </si>
  <si>
    <t>Heavy Duty 8' Telescopic Boom</t>
  </si>
  <si>
    <t>Video System - Front, Side &amp; Rear View</t>
  </si>
  <si>
    <t>Air Operated Side Decant System</t>
  </si>
  <si>
    <t>High Dump Option</t>
  </si>
  <si>
    <t xml:space="preserve">LED Strobe System : One (1) Front Mount Strobe Unit and Two (2) Rear Mounted Lights with Brake and Turn Signals </t>
  </si>
  <si>
    <t xml:space="preserve">LED Strobe System : Two  (2) Front Body Mount Strobe Units and Two (2) Rear Mounted Lights with Brake and Turn Signals </t>
  </si>
  <si>
    <t>LED Strobe System: Two(2) Front Marker Light Strobe Units and Two Rear Mounted Lights with Brake and Turn Signals Enclosed in a Metal Case.</t>
  </si>
  <si>
    <t xml:space="preserve">LED Strobe System :  Two (2) Rear Mounted Lights with Brake and Turn Signals </t>
  </si>
  <si>
    <t>Rear Strobes Mounted in Steel Case - ADD</t>
  </si>
  <si>
    <t>Rear Strobes Mounted in Stainless Steel Case - ADD</t>
  </si>
  <si>
    <t>Rear Strobes Mounted in Aluminum Case - ADD</t>
  </si>
  <si>
    <t>Front Marker Light Mounted LED Strobe Lights</t>
  </si>
  <si>
    <t>With LED Lights ILO Standard Strobe Lights.</t>
  </si>
  <si>
    <t>Front Marker Light Mounted Strobe Lights</t>
  </si>
  <si>
    <t>Grote Amber Rotating Beacon - Roof Mounted</t>
  </si>
  <si>
    <t>Extended Service Contracts</t>
  </si>
  <si>
    <t>Engine :  ISB Including Injectors, Turbo and Water Pump - 5 Year / 100,000 Miles</t>
  </si>
  <si>
    <t>Engine :  ISB Including Injectors, Turbo and Water Pump - 5 Year / 150,000 Miles</t>
  </si>
  <si>
    <t>Engine :  ISL Including Injectors, Turbo and Water Pump - 5 Year / 100,000 Miles</t>
  </si>
  <si>
    <t>Engine :  ISL Including Injectors, Turbo and Water Pump - 5 Year / 150,000 Miles</t>
  </si>
  <si>
    <t>Engine : DD13 Including Injectors, Turbo and Water Pump - 5 Year / 500,000 Miles</t>
  </si>
  <si>
    <t>Engine : DD13 Including Injectors, Turbo and Water Pump - 7 Year / 250,000 Miles</t>
  </si>
  <si>
    <t>Basic Vehicle : 3 Year / Unlimited Mileage ilo 2 Year (not inc. Eng &amp; Trans.)</t>
  </si>
  <si>
    <t>Basic Vehicle: 4 Year / 100,000 Mile (not incl. Engine/Transmission)</t>
  </si>
  <si>
    <t>Basic Vehicle: 5 Year / 150,000 Mile (not including Engine/Transmission)</t>
  </si>
  <si>
    <t>Transmission : Allison 2000/3000/3500- 5 Year / Unlimited Mile ilo 3 Year</t>
  </si>
  <si>
    <t>Transmission : Allison 4000/4500- 5 Year / Unlimited Mile ilo 3 Year</t>
  </si>
  <si>
    <t>ARB</t>
  </si>
  <si>
    <t>ROLL OFF UNIT - ARB 22 75000</t>
  </si>
  <si>
    <t>RPG4500SARG - RACK AND PINION COVER SYSTEM - HYD</t>
  </si>
  <si>
    <t>STELLAR</t>
  </si>
  <si>
    <t>SHFLEX-84-10</t>
  </si>
  <si>
    <t>HOOKLIFT - FLEX 36"</t>
  </si>
  <si>
    <t>SHFLEX-108-12</t>
  </si>
  <si>
    <t>SL24-96</t>
  </si>
  <si>
    <t>SLIDER - 54" - 10-14' BODIES</t>
  </si>
  <si>
    <t>STETCO</t>
  </si>
  <si>
    <t xml:space="preserve">Stetco </t>
  </si>
  <si>
    <t>24GBPCST01</t>
  </si>
  <si>
    <r>
      <rPr>
        <b/>
        <sz val="11"/>
        <color theme="1"/>
        <rFont val="Calibri"/>
        <family val="2"/>
        <scheme val="minor"/>
      </rPr>
      <t>NON CDL -</t>
    </r>
    <r>
      <rPr>
        <sz val="11"/>
        <color theme="1"/>
        <rFont val="Calibri"/>
        <family val="2"/>
        <scheme val="minor"/>
      </rPr>
      <t xml:space="preserve"> 920 SME - 14' Boom, 200° Rack and Pinion, 35' (Standard Digging Depth) </t>
    </r>
  </si>
  <si>
    <t>24GBPCST02</t>
  </si>
  <si>
    <r>
      <rPr>
        <b/>
        <sz val="11"/>
        <color theme="1"/>
        <rFont val="Calibri"/>
        <family val="2"/>
        <scheme val="minor"/>
      </rPr>
      <t>NON CDL -</t>
    </r>
    <r>
      <rPr>
        <sz val="11"/>
        <color theme="1"/>
        <rFont val="Calibri"/>
        <family val="2"/>
        <scheme val="minor"/>
      </rPr>
      <t xml:space="preserve"> 920 SME - 14' Boom, 370° Rotation Rack and Pinion , 35' (Standard Digging Depth) - Required for Snow Plow Package </t>
    </r>
  </si>
  <si>
    <t>24GBPCST03</t>
  </si>
  <si>
    <t xml:space="preserve">920 SME - Stationary Mount - 7.5Hp Motor 208-230/240V 3 Phase 60HZ, V10 Hydraulic Pump - 13 GPM, 14' boom with 2,500 lbs. lifting capacity </t>
  </si>
  <si>
    <t>24GBPCST04</t>
  </si>
  <si>
    <t xml:space="preserve">950 SME - 13' Boom, 200° Rack and Pinion, 35' (Standard Digging Depth) - 33,00 GVW Chassis Required </t>
  </si>
  <si>
    <t>24GBPCST05</t>
  </si>
  <si>
    <t xml:space="preserve">950 SME - 13' Boom, 370° Rack and Pinion, 35' (Standard Digging Depth) - Required for Snow Plow Package, 33,000 GVW Chassis Required </t>
  </si>
  <si>
    <t>24GBPCST06</t>
  </si>
  <si>
    <t xml:space="preserve">950 SME Hook Lift - 13' Boom, 200° Rack and Pinion, Skid specific to manufactures specific hook apparatice, Electrical / Hydraulic manifold with quick disconnects </t>
  </si>
  <si>
    <t>24GBPCST07</t>
  </si>
  <si>
    <r>
      <rPr>
        <b/>
        <sz val="11"/>
        <color theme="1"/>
        <rFont val="Calibri"/>
        <family val="2"/>
        <scheme val="minor"/>
      </rPr>
      <t>920 Skid Mount Unit (SME)</t>
    </r>
    <r>
      <rPr>
        <sz val="11"/>
        <color theme="1"/>
        <rFont val="Calibri"/>
        <family val="2"/>
        <scheme val="minor"/>
      </rPr>
      <t xml:space="preserve"> - 14' Boom, 370° Rotation Rack and Pinion , 35' (Standard Digging Depth) - Skid Mount units are shipped out as SME only - installtion and all components for installation to be sourced by dealer and or end user. </t>
    </r>
  </si>
  <si>
    <t>24GBPCST08</t>
  </si>
  <si>
    <r>
      <rPr>
        <b/>
        <sz val="11"/>
        <color theme="1"/>
        <rFont val="Calibri"/>
        <family val="2"/>
        <scheme val="minor"/>
      </rPr>
      <t>950 Skid Mount Unit (SME)</t>
    </r>
    <r>
      <rPr>
        <sz val="11"/>
        <color theme="1"/>
        <rFont val="Calibri"/>
        <family val="2"/>
        <scheme val="minor"/>
      </rPr>
      <t xml:space="preserve">  - 13' Boom, 370° Rack and Pinion, 35' (Standard Digging Depth) - Skid Mount units are shipped out as SME only - installtion and all components for installation to be sourced by dealer and or end user. </t>
    </r>
  </si>
  <si>
    <t xml:space="preserve">Debris Body Selection </t>
  </si>
  <si>
    <t xml:space="preserve">2024 GBPC Discounted Price </t>
  </si>
  <si>
    <t>24GBPCST09</t>
  </si>
  <si>
    <t xml:space="preserve">8' SS304 - 24" Sides, Ladder on Driver / Passenger sides, End Point Latch, Spreader Kit, Hydraulic Plug Brackets, With Hoist </t>
  </si>
  <si>
    <t>24GBPCST10</t>
  </si>
  <si>
    <t xml:space="preserve">8' SS304 - 36" Sides, Ladder on Driver / Passenger sides, End Point Latch, Spreader Kit, Hydraulic Plug Brackets, With Hoist </t>
  </si>
  <si>
    <t>24GBPCST11</t>
  </si>
  <si>
    <t xml:space="preserve">9' SS304 - 36" Sides, Ladder on Driver / Passenger sides, End Point Latch, Spreader Kit, Hydraulic Plug Brackets, With Hoist </t>
  </si>
  <si>
    <t>24GBPCST12</t>
  </si>
  <si>
    <t>10' SS304 - 32" Sides, Ladder on Driver / Passenger sides, End Point Latch, Spreader Kit, Hydraulic Plug Brackets, With Hoist</t>
  </si>
  <si>
    <t>24GBPCST13</t>
  </si>
  <si>
    <t>10' SS304 - 36" Sides, Ladder on Driver / Passenger sides, End Point Latch, Spreader Kit, Hydraulic Plug Brackets, With Hoist</t>
  </si>
  <si>
    <t xml:space="preserve">Stetco Splash Guard / Debris Body </t>
  </si>
  <si>
    <t>24GBPCST14</t>
  </si>
  <si>
    <t xml:space="preserve">Stetco Splash Guard Bolted (Body Length 8') </t>
  </si>
  <si>
    <t>24GBPCST15</t>
  </si>
  <si>
    <t xml:space="preserve">Stetco Splash Guard Bolted (Body Length 9') </t>
  </si>
  <si>
    <t>24GBPCST16</t>
  </si>
  <si>
    <t xml:space="preserve">Stetco Splash Guard Bolted (Body Length 10') </t>
  </si>
  <si>
    <t xml:space="preserve">Debris Body Options </t>
  </si>
  <si>
    <t>24GBPCST17</t>
  </si>
  <si>
    <t xml:space="preserve">Asphalt Apron </t>
  </si>
  <si>
    <t>24GBPCST18</t>
  </si>
  <si>
    <t xml:space="preserve">Air Release Tailgate - Requires Special Order of Debris Body and Compatible Chassis - Additional Lead Time of 60 days  </t>
  </si>
  <si>
    <t>24GBPCST19</t>
  </si>
  <si>
    <t xml:space="preserve">Permanent Rear Boom Rest installed on Tailgate </t>
  </si>
  <si>
    <t>24GBPCST20</t>
  </si>
  <si>
    <t xml:space="preserve">Stainless Steel Inverted V Boom support - permantly mounted to Debris Body - Tarp system not authorized with this selection </t>
  </si>
  <si>
    <t>24GBPCST21</t>
  </si>
  <si>
    <t>Load Cover - Heavy duty Manual Tarped System - Installed to body size selected above</t>
  </si>
  <si>
    <t>24GBPCST22</t>
  </si>
  <si>
    <t>Debris Body Tool Holder - SS304 Ring Style (2)  - Placed on front of debris body for Sledge Hammers, Brooms</t>
  </si>
  <si>
    <t>24GBPCST23</t>
  </si>
  <si>
    <t xml:space="preserve">Remote Grease Manifold - For Hoist and Body (9 Lines) fully installed </t>
  </si>
  <si>
    <t>24GBPCST24</t>
  </si>
  <si>
    <t xml:space="preserve">Bucket Basket up to 15" Buckets - Mounted on rear of Tail Gate and or inside of Debris Body </t>
  </si>
  <si>
    <t>24GBPCST25</t>
  </si>
  <si>
    <t xml:space="preserve">Vertical Mount Traffic Cone Holder - Chassis Mounted </t>
  </si>
  <si>
    <t>24GBPCST26</t>
  </si>
  <si>
    <t>Basin Spade -  10' long-handle spade with stainless spring bracket installed on curb side of debris body</t>
  </si>
  <si>
    <t xml:space="preserve">Combo / Jetter Option </t>
  </si>
  <si>
    <t>24GBPCST27</t>
  </si>
  <si>
    <r>
      <rPr>
        <b/>
        <sz val="11"/>
        <color theme="1"/>
        <rFont val="Calibri"/>
        <family val="2"/>
        <scheme val="minor"/>
      </rPr>
      <t>CDL</t>
    </r>
    <r>
      <rPr>
        <sz val="11"/>
        <color theme="1"/>
        <rFont val="Calibri"/>
        <family val="2"/>
        <scheme val="minor"/>
      </rPr>
      <t xml:space="preserve"> Truck Mounted Jetter Unit - 4000 PSI, 12 GPM, 300 Gallon Water Tank, 300' of High Pressure Jetting Hose, Hydraulic driven Hose Reel, 10' Leader hose with 2 Standard Jetting Nozzles - Requires a selection of a 8' Debris body and Chassis must have a 120" CA and GVWR of 33,000 lbs.  </t>
    </r>
  </si>
  <si>
    <t>24GBPCST28</t>
  </si>
  <si>
    <r>
      <rPr>
        <b/>
        <sz val="11"/>
        <color theme="1"/>
        <rFont val="Calibri"/>
        <family val="2"/>
        <scheme val="minor"/>
      </rPr>
      <t>Non CDL</t>
    </r>
    <r>
      <rPr>
        <sz val="11"/>
        <color theme="1"/>
        <rFont val="Calibri"/>
        <family val="2"/>
        <scheme val="minor"/>
      </rPr>
      <t xml:space="preserve"> - Truck Mounted Jetter Unit - 4000 PSI, 12 GPM, 300 Gallon Water Tank, 300' of High Pressure Jetting Hose, Hydraulic driven Hose Reel, 10' Leader hose with 2 Standard Jetting Nozzles - Requires a selection of a 8' Debris body and Chassis must have a 120" CA - D Rated Unit or if on class 5 Chassis requires International CV Chassis</t>
    </r>
  </si>
  <si>
    <t>24GBPCST29</t>
  </si>
  <si>
    <t xml:space="preserve">Jump Jet Drive System </t>
  </si>
  <si>
    <t>24GBPCST30</t>
  </si>
  <si>
    <t xml:space="preserve">Anti-Freeze System </t>
  </si>
  <si>
    <t>24GBPCST31</t>
  </si>
  <si>
    <t xml:space="preserve">MK2 Safety Gun </t>
  </si>
  <si>
    <t xml:space="preserve">Boom / Mast Options </t>
  </si>
  <si>
    <t>24GBPCST32</t>
  </si>
  <si>
    <t>950 SME Tall Mast - Required for Cab Heights over 62" from frame</t>
  </si>
  <si>
    <t>24GBPCST33</t>
  </si>
  <si>
    <t xml:space="preserve">950 T/15 Boom - Hydraulic Boom extension to 15' </t>
  </si>
  <si>
    <t>24GBPCST34</t>
  </si>
  <si>
    <r>
      <rPr>
        <b/>
        <sz val="11"/>
        <color theme="1"/>
        <rFont val="Calibri"/>
        <family val="2"/>
        <scheme val="minor"/>
      </rPr>
      <t xml:space="preserve">Deep Digger Option - </t>
    </r>
    <r>
      <rPr>
        <sz val="11"/>
        <color theme="1"/>
        <rFont val="Calibri"/>
        <family val="2"/>
        <scheme val="minor"/>
      </rPr>
      <t xml:space="preserve">2 Extra capacity hose reels to provide maximum digging depth of 100' </t>
    </r>
  </si>
  <si>
    <t>24GBPCST35</t>
  </si>
  <si>
    <t xml:space="preserve">Boom Led Lights - 2 LED lights Mounted at Base / 2 LED lights Mounted at End of Boom Mast </t>
  </si>
  <si>
    <t>24GBPCST36</t>
  </si>
  <si>
    <r>
      <rPr>
        <b/>
        <sz val="11"/>
        <color theme="1"/>
        <rFont val="Calibri"/>
        <family val="2"/>
        <scheme val="minor"/>
      </rPr>
      <t xml:space="preserve">Stabilizers - Hydraulic - </t>
    </r>
    <r>
      <rPr>
        <sz val="11"/>
        <color theme="1"/>
        <rFont val="Calibri"/>
        <family val="2"/>
        <scheme val="minor"/>
      </rPr>
      <t xml:space="preserve">Required to increase lifting capacity to maximum, Stabilizers are mounted mid frame, Up and Down only, Required with certain Buckets </t>
    </r>
  </si>
  <si>
    <t>24GBPCST37</t>
  </si>
  <si>
    <t xml:space="preserve">Remote Grease Manifold - For Mast / Boom Bearings, Main Cylinder, Rack and Mast Lube Manifold (5 Block) </t>
  </si>
  <si>
    <t xml:space="preserve">Buckets </t>
  </si>
  <si>
    <t>24GBPCST38</t>
  </si>
  <si>
    <t xml:space="preserve">13.5" Orange Peel </t>
  </si>
  <si>
    <t>24GBPCST39</t>
  </si>
  <si>
    <t xml:space="preserve">15" Orange Peel </t>
  </si>
  <si>
    <t>24GBPCST40</t>
  </si>
  <si>
    <t xml:space="preserve">15" Orange Peel Long Blade </t>
  </si>
  <si>
    <t>24GBPCST41</t>
  </si>
  <si>
    <t xml:space="preserve">18" Orange Peel </t>
  </si>
  <si>
    <t>24GBPCST42</t>
  </si>
  <si>
    <t xml:space="preserve">24" Orange Peel - Stabilizers Required </t>
  </si>
  <si>
    <t>24GBPCST43</t>
  </si>
  <si>
    <t xml:space="preserve">10" Round Clamshell </t>
  </si>
  <si>
    <t>24GBPCST44</t>
  </si>
  <si>
    <t>12" Round Clamshell</t>
  </si>
  <si>
    <t>24GBPCST45</t>
  </si>
  <si>
    <t xml:space="preserve">12" x 17" Rectangular Clamshell </t>
  </si>
  <si>
    <t>24GBPCST46</t>
  </si>
  <si>
    <t xml:space="preserve">20" x 24" Rectangular Clamshell - Stabilizers Required </t>
  </si>
  <si>
    <t>24GBPCST47</t>
  </si>
  <si>
    <t xml:space="preserve">1/4 Cubic yard Rectangular Clamshell - Stabilizers required </t>
  </si>
  <si>
    <t>24GBPCST48</t>
  </si>
  <si>
    <t xml:space="preserve">Cover Tongs - Remove Catch Basin Covers, Rated Capacity of 1,000 lbs. </t>
  </si>
  <si>
    <t xml:space="preserve">Tool Box Options </t>
  </si>
  <si>
    <t>24GBPCST49</t>
  </si>
  <si>
    <t xml:space="preserve">3' Diamond Tread Aluminum, includes installation and mounting brackets  </t>
  </si>
  <si>
    <t>24GBPCST50</t>
  </si>
  <si>
    <t xml:space="preserve">4' Diamond Tread Aluminum, includes installation and mounting brackets  </t>
  </si>
  <si>
    <t>24GBPCST51</t>
  </si>
  <si>
    <t xml:space="preserve">5' Diamond Tread Aluminum, includes installation and mounting brackets  </t>
  </si>
  <si>
    <t>24GBPCST52</t>
  </si>
  <si>
    <t xml:space="preserve">3' Black Tool Box, includes installation and mounting brackets  </t>
  </si>
  <si>
    <t>24GBPCST53</t>
  </si>
  <si>
    <t xml:space="preserve">4' Black Tool Box, includes installation and mounting brackets  </t>
  </si>
  <si>
    <t>24GBPCST54</t>
  </si>
  <si>
    <t xml:space="preserve">5' Black Tool Box, includes installation and mounting brackets  </t>
  </si>
  <si>
    <t>24GBPCST55</t>
  </si>
  <si>
    <t xml:space="preserve">Swivel Pro18, 3 drawer, Left side opening, includes mounting brackets </t>
  </si>
  <si>
    <t>24GBPCST56</t>
  </si>
  <si>
    <t xml:space="preserve">Swivel Pro18, 3 drawer, Right side opening, includes mounting brackets </t>
  </si>
  <si>
    <t>24GBPCST57</t>
  </si>
  <si>
    <t xml:space="preserve">Swivel Pro25 Road Box, 5 Drawer includes mounting brackets </t>
  </si>
  <si>
    <t>24GBPCST58</t>
  </si>
  <si>
    <t xml:space="preserve">Tool Box LED lighting - Per tool box, wired into one in cab switch </t>
  </si>
  <si>
    <t>24GBPCST59</t>
  </si>
  <si>
    <t xml:space="preserve">Extendo Steel Mesh Basket 48x16x18 - Powder Coated Black - mounting brackets and installion </t>
  </si>
  <si>
    <t>24GBPCST60</t>
  </si>
  <si>
    <t xml:space="preserve">Extendo Wall Sliding Tool Rack - Dual Slide outs </t>
  </si>
  <si>
    <t>24GBPCST61</t>
  </si>
  <si>
    <t xml:space="preserve">ExtendoBed - Light Bar with slide out - NYC Style 500 lbs. capacity per tray - requires CA of 120" </t>
  </si>
  <si>
    <t xml:space="preserve">Remote Control Option </t>
  </si>
  <si>
    <t>24GBPCST62</t>
  </si>
  <si>
    <t>Radio Remote - Fully Proportional, Belly Pack style remote, removes drivers side controls, cost includes replacing manifold block and new controls</t>
  </si>
  <si>
    <t xml:space="preserve">Lighting Options </t>
  </si>
  <si>
    <t>24GBPCST63</t>
  </si>
  <si>
    <r>
      <rPr>
        <b/>
        <sz val="11"/>
        <color theme="1"/>
        <rFont val="Calibri"/>
        <family val="2"/>
        <scheme val="minor"/>
      </rPr>
      <t>Whelen LED Safety Light Package</t>
    </r>
    <r>
      <rPr>
        <sz val="11"/>
        <color theme="1"/>
        <rFont val="Calibri"/>
        <family val="2"/>
        <scheme val="minor"/>
      </rPr>
      <t xml:space="preserve"> - Four 6" oval lights recessed in each rear conrnerpost of body;  Two modules and two red modules for stop, turn, and tail functions.  4 mini 5" LED safety lights installed in grill of chassis. Whelen Light Bar on roof of unit includes Whelen Core package. </t>
    </r>
  </si>
  <si>
    <t>Green</t>
  </si>
  <si>
    <t xml:space="preserve">LED Safety Light Package - Color:  Amber / Green </t>
  </si>
  <si>
    <t>Amber</t>
  </si>
  <si>
    <t xml:space="preserve">LED Safety Light Package - Color: Amber only </t>
  </si>
  <si>
    <t>24GBPCST64</t>
  </si>
  <si>
    <r>
      <t>LED Safety Light Package B  -</t>
    </r>
    <r>
      <rPr>
        <sz val="11"/>
        <color theme="1"/>
        <rFont val="Calibri"/>
        <family val="2"/>
        <scheme val="minor"/>
      </rPr>
      <t xml:space="preserve"> Four 6" oval lights recessed in each rear conrnerpost of body;  Two modules and two red modules for stop, turn, and tail functions.  4 mini 5" LED safety lights installed in grill of chassis. Whelen Light Bar installed on roof of unit. </t>
    </r>
  </si>
  <si>
    <t>24GBPCST65</t>
  </si>
  <si>
    <t>LED Debris body Flood lights - Round 5" mounted on Front corners of Debris Body</t>
  </si>
  <si>
    <t>24GBPCST66</t>
  </si>
  <si>
    <t>LED Debris body Flood lights -  8 Inch 3240 Lumen, Clear Combination Spot-Flood light bar. Mounted along underside of debris body (Passenger Side)</t>
  </si>
  <si>
    <t>24GBPCST67</t>
  </si>
  <si>
    <t xml:space="preserve">46.5" LED Traffic advisor and Strobe with directional controller mounted in cab, light bar mounted on debris body tail gate with custom protection shield </t>
  </si>
  <si>
    <t>24GBPCST68</t>
  </si>
  <si>
    <t>42" LED Traffic Advisor/Strobe/Flood Light - 16 different Arrows, CA13 certified, 50 Strobe flash patterns. With directional controller mounted in cab, light bar mounted on debris body tail gate with custom protection shield</t>
  </si>
  <si>
    <t xml:space="preserve">Hydraulic Tool Options </t>
  </si>
  <si>
    <t>24GBPCST69</t>
  </si>
  <si>
    <t xml:space="preserve">Work Tool Console - All components, including: Diverter valve, Flow Gauge, Pressure Gauge, Adjustable Relief Valve, Hose reel (spring return) housing 35’ Siamese hose. Must have a 37 gallon hydraulic oil tank. </t>
  </si>
  <si>
    <t xml:space="preserve">Pipe Trekker - Chassis Installed Packages </t>
  </si>
  <si>
    <t>24GBPCST70</t>
  </si>
  <si>
    <r>
      <rPr>
        <b/>
        <sz val="11"/>
        <color theme="1"/>
        <rFont val="Calibri"/>
        <family val="2"/>
        <scheme val="minor"/>
      </rPr>
      <t>A150 X</t>
    </r>
    <r>
      <rPr>
        <sz val="11"/>
        <color theme="1"/>
        <rFont val="Calibri"/>
        <family val="2"/>
        <scheme val="minor"/>
      </rPr>
      <t xml:space="preserve"> - A150X Package Includes: Base system, PTZ 1080p IP Camera - Horizontal, 310M Automatic Tether Reel, Hybrid Power, 10" Touch Screen Tablet Controller with Basic Reporting, 8" and 10" Pipe Wheels, 6" Carbide Wheels, Rear Facing Camera with Lights.A-150 Base System Includes: Crawler body with batteries, 512HZ Sonde, 164ft (50M) Depth Rating, Actuated Elevating Arms, Aux light, 6” (150MM) Pipe Rubber Wheels, Lifting Kit, Port Caps and Covers, Charger &amp; 1 Year Warranty. </t>
    </r>
  </si>
  <si>
    <t xml:space="preserve">24GBPCST71 </t>
  </si>
  <si>
    <r>
      <rPr>
        <b/>
        <sz val="11"/>
        <color theme="1"/>
        <rFont val="Calibri"/>
        <family val="2"/>
        <scheme val="minor"/>
      </rPr>
      <t>A-200X</t>
    </r>
    <r>
      <rPr>
        <sz val="11"/>
        <color theme="1"/>
        <rFont val="Calibri"/>
        <family val="2"/>
        <scheme val="minor"/>
      </rPr>
      <t xml:space="preserve"> Includes: Base system, PTZ 1080p IP Camera - Horizontal or Vertical, 310M Automatic Tether Reel, Hybrid Power, 10" Touch Screen Tablet Controller with Basic Reporting, 10" and 12" Pipe Wheels, 8" Carbide Wheels, Rear Facing Camera with Lights. A-200 Base System Includes: Crawler body with batteries, 512HZ Sonde, 164ft (50M) Depth Rating, Actuated Elevating Arms, Aux light, 8” (200MM) Pipe Rubber Wheels, Lifting Kit, Port Caps and Covers, Charger &amp; 1 Year Warranty. </t>
    </r>
  </si>
  <si>
    <t>24GBPCST72</t>
  </si>
  <si>
    <r>
      <rPr>
        <b/>
        <sz val="11"/>
        <color theme="1"/>
        <rFont val="Calibri"/>
        <family val="2"/>
        <scheme val="minor"/>
      </rPr>
      <t>Pipe Trekker Chassis installation package</t>
    </r>
    <r>
      <rPr>
        <sz val="11"/>
        <color theme="1"/>
        <rFont val="Calibri"/>
        <family val="2"/>
        <scheme val="minor"/>
      </rPr>
      <t xml:space="preserve"> – Includes custom fabricated compartment, fully integrated power supply.  Detailed description including use of portable power to recharge the camera system to be released soon, system will have the ability to be detached from vehicle to remain a true portable system.</t>
    </r>
  </si>
  <si>
    <t>SANITARY EQUIPMENT</t>
  </si>
  <si>
    <t>SANITARY EQUIPMENT OPTIONS</t>
  </si>
  <si>
    <t>Labrie</t>
  </si>
  <si>
    <t>Leach 2R3 - 20yd</t>
  </si>
  <si>
    <t>HD Commercial Rear-loader with SECI Standard Package incl. Factory Mounting, Steel 1/2" flat sills, Side Door Interlock, Pump shut off Switches on both sides of Tailgate, (2) LED Work Lights on Hopper, (2) LED back-up lights on mid-body rub rails, Single 3rd Eye Camera on tailgate, rubber anti-sail mud flaps, Side door ladder w/ grab handle, broom &amp; Shovel kit, 20lb fire extinguisher, Hardox Ramp Liners, Hardox Upgrade for Packer Panel, 1 color urethane body paint and Freight</t>
  </si>
  <si>
    <t>Leach 2R3 - 25yd</t>
  </si>
  <si>
    <t>HD Commercial Rear-loader with SECI Standard Package</t>
  </si>
  <si>
    <t>Leach 2R3 - 29yd</t>
  </si>
  <si>
    <t>Leach 2R3 - 32yd</t>
  </si>
  <si>
    <t>Leach 2R3 Option</t>
  </si>
  <si>
    <t>Chromium Overlay Slide Shoes and Guides Upgrade 
(Replace Standard Rollers on the Carrier by Slide Shoes)</t>
  </si>
  <si>
    <t>Single Cart Tipper</t>
  </si>
  <si>
    <t>Dual Cart Tippers</t>
  </si>
  <si>
    <t>Truck side guards (Bike guards)</t>
  </si>
  <si>
    <t>Centralized Grease System - Packer &amp; Carrier Panels</t>
  </si>
  <si>
    <t>Winch - Latch &amp; Ears - 12,000lb capacity</t>
  </si>
  <si>
    <t>Reeving Cylinder - Latch &amp; Ears - 12,000lb capacity</t>
  </si>
  <si>
    <t>Front Pump w/ LEACH Dry Valve System ILO PTO System</t>
  </si>
  <si>
    <t>Work-at-Idle Front Mount Dual Vane  Pump</t>
  </si>
  <si>
    <t>Expert  - 24yd Manual Side Load</t>
  </si>
  <si>
    <t>Manual Side-Load collection with SECI Standard Package incl. Factory Mounting, Drop Frame Only by Labrie, Hydraulic Tank in Drop Section Crusher Panel in Hopper, Hot Shift PTO, Body Control Valve: electric over haydrualic, 4" LED Alternating Amber Lights in upper tailgate, 4" LED Alternating Amber Lights in front-of-body, Qty 2 LED back-up lights on mid-body rub rails, Multifunction Lights Package, Dual LED Work Light Kit w/ in-cab single manual switch, Triple 3rd Eye Camera system w/ 7" color monitor, shovel &amp; broom kit, 20lb fire extinguisher, Hardox 450 body floor upgrade, 1 color urethane body paint and freight</t>
  </si>
  <si>
    <t>Expert  - 27yd Manual Side Load</t>
  </si>
  <si>
    <t>Manual Side-Load collection with SECI Standard Package</t>
  </si>
  <si>
    <t>Expert  - 29yd Manual Side Load</t>
  </si>
  <si>
    <t>Expert  - 31yd Manual Side Load</t>
  </si>
  <si>
    <t>Expert  - 33yd Manual Side Load</t>
  </si>
  <si>
    <t>Expert  - 35yd Manual Side Load</t>
  </si>
  <si>
    <t>Expert  - 37yd Manual Side Load</t>
  </si>
  <si>
    <t>Expert Option</t>
  </si>
  <si>
    <t>Saddle Tanks Combo (65g fuel/71g hydraulic) for Cab over Diesel</t>
  </si>
  <si>
    <t>Larger Saddle Tanks Combo (85g fuel/71g hydraulic) for Cab over Diesel</t>
  </si>
  <si>
    <t>Right Hand Side Cart Tipper, Series 330 Hi-Lift, Cylinder Style</t>
  </si>
  <si>
    <t>Left Hand Side Cart Tipper, Series 330 Hi-Lift, Cylinder Style</t>
  </si>
  <si>
    <t>Helping Hand Automated Arm - Right Side</t>
  </si>
  <si>
    <t>Long Reach Extension - RH side Helping Hand Only</t>
  </si>
  <si>
    <t>Spill Shield</t>
  </si>
  <si>
    <t>Grabber with Bolted Blocks - ILO straps</t>
  </si>
  <si>
    <t>Helping Hand Automated Arm - Left Side</t>
  </si>
  <si>
    <t>Automizer - 27yd Automated Side Load</t>
  </si>
  <si>
    <t xml:space="preserve">Automated Side Load with SECI Standard Package incl. Factory Mounting, Heavy Duty Arm &amp; Grabber for 32 to 95g, Hydraulic Pressure Gauge on Main Valve, Hot-shift PTO w/ pump mounted on crossmember, 4" Flashing Amber LED lights in front-of-body &amp; upper tailgate, (2) LED back-up lights on mid-body rub rails, (2) LED back-up lights on tailgate, Multifunction Lights Package, LED Work Light Kit w/in-cab single manual switch, rubber anti-sail mud flaps, broom &amp; shovel kit, 20lb fire extinguisher, Hardox Liners on Hopper floor &amp; side walls, Retainer Teeth under Breaker Bar, 1 color urethane body paint and Freight </t>
  </si>
  <si>
    <t>Automizer - 29yd Automated Side Load</t>
  </si>
  <si>
    <t>Automated Side Load with SECI Standard Package</t>
  </si>
  <si>
    <t>Automizer - 31yd Automated Side Load</t>
  </si>
  <si>
    <t>Automizer - 33yd Automated Side Load</t>
  </si>
  <si>
    <t>Automizer - 35yd Automated Side Load</t>
  </si>
  <si>
    <t>Automizer - 37yd Automated Side Load</t>
  </si>
  <si>
    <t>Automizer Option</t>
  </si>
  <si>
    <t>Crusher Panel (Panel width will vary according to arm or body configuration)</t>
  </si>
  <si>
    <t xml:space="preserve">Auxiliary arm controls: RH-side, in-cab (Mini-joystick style) </t>
  </si>
  <si>
    <t xml:space="preserve">Grabber counting device: counts number of carts dumped </t>
  </si>
  <si>
    <t xml:space="preserve"> Spill shield: installed behind grabber </t>
  </si>
  <si>
    <t>Centralized Grease System - Packer shoes and rails &amp; follower panel rollers</t>
  </si>
  <si>
    <t>Ground Level grease points for tailgate &amp; hopper door hinges</t>
  </si>
  <si>
    <t>Arm joystick controls: Dual-side, moveable (N/A on all chassis types)</t>
  </si>
  <si>
    <t xml:space="preserve">Arm joystick controls: Dual joystick (Autocar-Peterbilt-Mack-Condor cab-over) </t>
  </si>
  <si>
    <t>Packer control on joystick.</t>
  </si>
  <si>
    <t>Crusher panel control on joystick</t>
  </si>
  <si>
    <t xml:space="preserve">Packer cylinders hydraulic oil regeneration (Not available on ISL-G engine) </t>
  </si>
  <si>
    <t>Body Control Valve - Electric over hydraulic</t>
  </si>
  <si>
    <t>Dual 3rd Eye Camera System
7” color, LCD swivel monitor. Includes heater, sound, night vision, 4-in-1 display, high electromagnetic noise resistance &amp; auto-switcher. No shutter</t>
  </si>
  <si>
    <t>Triple 3rd Eye Camera System 
7” color, LCD swivel monitor. Includes heater, sound, night vision, 4-in-1 display, high electromagnetic noise resistance &amp; auto-switcher. No shutter</t>
  </si>
  <si>
    <t>Environmental spill kit installed on body</t>
  </si>
  <si>
    <t>Truck Side Guards (Bike guards)</t>
  </si>
  <si>
    <t>Vac-Con</t>
  </si>
  <si>
    <t>Single Engine Combo Jet/Vac Truck</t>
  </si>
  <si>
    <r>
      <rPr>
        <b/>
        <sz val="11"/>
        <color theme="1"/>
        <rFont val="Calibri"/>
        <family val="2"/>
        <scheme val="minor"/>
      </rPr>
      <t>PD3690H/1000 (9yd tank/1,000g H2O)</t>
    </r>
    <r>
      <rPr>
        <sz val="11"/>
        <color theme="1"/>
        <rFont val="Calibri"/>
        <family val="2"/>
        <scheme val="minor"/>
      </rPr>
      <t xml:space="preserve"> Roots 824 RCS PD Blower Free Air up to 5197 CFM (4000 CFM at 18" HG), Hydrostatic Drive, Cyclone Separator, 9 CY Debris Tank, 1,000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</si>
  <si>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PD3612H/1300 (12yd tank/1,000g H2O)</t>
    </r>
    <r>
      <rPr>
        <sz val="11"/>
        <color theme="1"/>
        <rFont val="Calibri"/>
        <family val="2"/>
        <scheme val="minor"/>
      </rPr>
      <t xml:space="preserve"> - Roots 824 RCS PD Blower Free Air up to 5197 CFM (4000 CFM at 18" HG), Hydrostatic Drive, Cyclone Separator, 12 CY Debris Tank, 1,300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</si>
  <si>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PD4290H/1000 (12yd tank/1,000g H2O)</t>
    </r>
    <r>
      <rPr>
        <sz val="11"/>
        <color theme="1"/>
        <rFont val="Calibri"/>
        <family val="2"/>
        <scheme val="minor"/>
      </rPr>
      <t xml:space="preserve"> - Roots 827 RCS PD Blower Free Air up to 5197 CFM (4500 CFM at 18" HG), Hydrostatic Drive, Cyclone Separator, 9 CY Debris Tank, 1,000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</si>
  <si>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PD4212H/1300 (12yd tank/1,300g H2O)</t>
    </r>
    <r>
      <rPr>
        <sz val="11"/>
        <color theme="1"/>
        <rFont val="Calibri"/>
        <family val="2"/>
        <scheme val="minor"/>
      </rPr>
      <t xml:space="preserve"> - Roots 827 RCS PD Blower Free Air up to 5197 CFM (4500 CFM at 18" HG), Hydrostatic Drive, Cyclone Separator, 12 CY Debris Tank, 1,300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</si>
  <si>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V390H/1000 (9yd tank/1,000g H2O)</t>
    </r>
    <r>
      <rPr>
        <sz val="11"/>
        <color theme="1"/>
        <rFont val="Calibri"/>
        <family val="2"/>
        <scheme val="minor"/>
      </rPr>
      <t xml:space="preserve"> - 3 Stage Fan Vac-Con Blower, Hydrostatic Drive, Cyclone Separator, 9 CY Debris Tank, 1,000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</si>
  <si>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V312H/1300 (12yd tank/1,300g H2O)</t>
    </r>
    <r>
      <rPr>
        <sz val="11"/>
        <color theme="1"/>
        <rFont val="Calibri"/>
        <family val="2"/>
        <scheme val="minor"/>
      </rPr>
      <t xml:space="preserve"> -  3 Stage Fan Vac-Con Blower, Hydrostatic Drive, Cyclone Separator, 12 CY Debris Tank, 1,300 Gal H2O, 10' Aluminum Telescoping Boom w/ Pendant Control Station, Front Mounted Hose Reel Articulating to Driver Side (Std Pivot), 600' x 1" Jet Rodder Hose, Water System - 60 gpm/3000 psi Pump,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</si>
  <si>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t>Dual Engine Combo Jet/Vac Truck</t>
  </si>
  <si>
    <r>
      <rPr>
        <b/>
        <sz val="11"/>
        <color theme="1"/>
        <rFont val="Calibri"/>
        <family val="2"/>
        <scheme val="minor"/>
      </rPr>
      <t xml:space="preserve">V390H/1000 (9yd tank/1,000g H2O) </t>
    </r>
    <r>
      <rPr>
        <sz val="11"/>
        <color theme="1"/>
        <rFont val="Calibri"/>
        <family val="2"/>
        <scheme val="minor"/>
      </rPr>
      <t>- 3 Stage Fan Vac-Con Blower, Hydrostatic Drive, Cyclone Separator, 9 CY Debris Tank, 1,000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</si>
  <si>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V312H/1300 (12yd tank/1,300g H2O)</t>
    </r>
    <r>
      <rPr>
        <sz val="11"/>
        <color theme="1"/>
        <rFont val="Calibri"/>
        <family val="2"/>
        <scheme val="minor"/>
      </rPr>
      <t xml:space="preserve"> - 3 Stage Fan Vac-Con Blower, Hydrostatic Drive, Cyclone Separator, 12 CY Debris Tank, 1,300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</si>
  <si>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PD3690H/1000 (9yd tank/1,000g H2O)</t>
    </r>
    <r>
      <rPr>
        <sz val="11"/>
        <color theme="1"/>
        <rFont val="Calibri"/>
        <family val="2"/>
        <scheme val="minor"/>
      </rPr>
      <t xml:space="preserve"> - Roots 824 PD Blower Free Air up to 5197CFM (4000 CFM at 18" HG), Hydrostatic Drive, Cyclone Separator, 9 CY Debris Tank, 1,000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</si>
  <si>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PD3612HE/1300 (12yd tank/1,300g H2O)</t>
    </r>
    <r>
      <rPr>
        <sz val="11"/>
        <color theme="1"/>
        <rFont val="Calibri"/>
        <family val="2"/>
        <scheme val="minor"/>
      </rPr>
      <t xml:space="preserve"> - Roots 824 PD Blower Free Air up to 5197 CFM (4000 CFM at 18" HG), Hydrostatic Drive, Cyclone Separator, 12 CY Debris Tank, 1,300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</si>
  <si>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r>
      <rPr>
        <b/>
        <sz val="11"/>
        <color theme="1"/>
        <rFont val="Calibri"/>
        <family val="2"/>
        <scheme val="minor"/>
      </rPr>
      <t>PD4290HE/1000 (9yd tank/1,000g H2O)</t>
    </r>
    <r>
      <rPr>
        <sz val="11"/>
        <color theme="1"/>
        <rFont val="Calibri"/>
        <family val="2"/>
        <scheme val="minor"/>
      </rPr>
      <t xml:space="preserve"> - Roots 827 PD Blower Free Air up to 5197 CFM (4500 CFM at 18" HG), Hydrostatic Drive, Cyclone Separator, 12 CY Debris Tank, 1,000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</si>
  <si>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t>Vaco-Con</t>
  </si>
  <si>
    <r>
      <rPr>
        <b/>
        <sz val="11"/>
        <color theme="1"/>
        <rFont val="Calibri"/>
        <family val="2"/>
        <scheme val="minor"/>
      </rPr>
      <t>PD4212HE/1300 (12yd tank/1,300g H2O)</t>
    </r>
    <r>
      <rPr>
        <sz val="11"/>
        <color theme="1"/>
        <rFont val="Calibri"/>
        <family val="2"/>
        <scheme val="minor"/>
      </rPr>
      <t xml:space="preserve"> - Roots 827 PD Blower Free Air up to 5197 CFM (4500 CFM at 18" HG), Hydrostatic Drive, Cyclone Separator, 12 CY Debris Tank, 1,300 Gal H2O, 10' Aluminum Telescoping Boom w/ Pendant Control Station, Front Mounted Hose Reel Articulating to Driver Side (Std Pivot), 600' x 1" Jet Rodder Hose, Water System - 60 gpm/3000 psi Pump powered by GM 5.7L gas Auxiliary Engine 140hp, Debris Body "Power Flush" System (8 jets), 1/4 Turn Drain Ball Valve, 6" knife valve on rear door for decant, Flat Style Rear Door ilo Dome including Hydraulic Opener, Rear Splash Guard, Winter Recirculation System, Air Purge Winterization System, Vertical and Lazy Susan pipe storage, Hose Footage Counter,  Mirror and debris body mounted strobe lights, LED Arrow Board, Back-up Alarm, 25' Hand Gun Hose Extension, 50' retractable hand gun hose reel, Remote Boom Grease Zerk (Ground Level), Remote Debris Tank Grease Assembly, Level Wind Guide, Stainless Steel Ball on Debris Body Level Indicator, Water Pump Remote Oil Drain, (2) 24x18x18 Aluminum Tool Boxes, Aluminum 16" x 42" x 96" Storage box behind cab, 5 Vacuum tubes = 25', Boom Mounted Flood Light, Rear Camera Placement, Reflective White or Blue Striping, Cone Storage Placement, Debris Tank Drain Screen, DuPont Elite Polyurethane Paint (standard color) and 12 month standard warranty</t>
    </r>
  </si>
  <si>
    <t>Jet/Vac Truck Option</t>
  </si>
  <si>
    <t>John Deere Auxilary Engine - Tier 4 Diesel (Model 4045HFC04 EPA Certified 140HP @ 2400PRM</t>
  </si>
  <si>
    <t>Cyclone Separator, add on for fan units, consult factory for adaptability</t>
  </si>
  <si>
    <t>Rear, Hydraulic Pump Off System, 350 gpm with 20' lay flat hose</t>
  </si>
  <si>
    <t>Hydroexcavation package includes: 50' retractable handgun hose reel wtih 50' of 1/2" high pressure hose, HP/Quick disconnect, heavy duty HP unloader valve, main control ball valve, 72”x1/2” Sch. 80 Lance w/Quick Dcn., Sngl. Fwd. Spray Nozzle, Horiz. Hand</t>
  </si>
  <si>
    <t>High Dump Option, Single Axle (9 Yard)</t>
  </si>
  <si>
    <t>High Dump Option, Tandem Axle</t>
  </si>
  <si>
    <t>Remote Control (Wireless): Boom, Vacuum Breaker, Throttle &amp; Debris Body (includes Hi-Dump, if applicable). Does not include remote cable pendant controls for boom or hi dump.</t>
  </si>
  <si>
    <t>Omnibus Precision Power™ System (OPP)-Electronic Controller System-Includes: a color monitor, electronic footage counter, and pressure compensated hydraulics. AVAILABLE: DUAL AND SINGLE ENG MACHINES.</t>
  </si>
  <si>
    <t>LED 4 Strobes - (2) front bumper / (2) rear bumper - Whelen 50A03ZCR - Amber</t>
  </si>
  <si>
    <t>LED Flood Light - Midbody Flood Lights with Guards - Whelen NP6BB Worklight</t>
  </si>
  <si>
    <t>Power Guide "Reel Power" level wind guide</t>
  </si>
  <si>
    <t>Additional Storage Box Behind Cab 16" x 42" x 96"</t>
  </si>
  <si>
    <t>Dry Decking - behind cab storage box (96")</t>
  </si>
  <si>
    <t>(2) Roll out shelves for storage box behind cab</t>
  </si>
  <si>
    <t>Extended Warranty: Per Additional one year (up to four)</t>
  </si>
  <si>
    <t>Boiler/Water Heater 420,000 BTU</t>
  </si>
  <si>
    <t>BEAM TRUCK AND BODY</t>
  </si>
  <si>
    <t>PakMor</t>
  </si>
  <si>
    <t>RBS-6</t>
  </si>
  <si>
    <t>6 yard rear loader</t>
  </si>
  <si>
    <t>RBS-8</t>
  </si>
  <si>
    <t>8 yard rear loader</t>
  </si>
  <si>
    <t>RBS-10</t>
  </si>
  <si>
    <t>10 yard rear loader</t>
  </si>
  <si>
    <t>R-112C through R-300C</t>
  </si>
  <si>
    <t>12 yard through 30 yard rear loaders 100 series</t>
  </si>
  <si>
    <t>R-112C through R-300C W/ Reeving</t>
  </si>
  <si>
    <t>12 yard through 30 yard rear loaders 100 series with OH hoist</t>
  </si>
  <si>
    <t>R-216C through R-220C</t>
  </si>
  <si>
    <t>16 yard through 20 yard rear loaders 200 series</t>
  </si>
  <si>
    <t>R-216C through R-220C W/ Reeving</t>
  </si>
  <si>
    <t>16 yard through 20 yard rear loaders 200 series with OH hoist</t>
  </si>
  <si>
    <t>R-225C through R-230C</t>
  </si>
  <si>
    <t>25 yard through 30 yard rear loaders 200 series</t>
  </si>
  <si>
    <t>R-225C through R-230C W/ Reeving</t>
  </si>
  <si>
    <t>25 yard through 30 yard rear loaders 200 series with OH hoist</t>
  </si>
  <si>
    <t>R-300C</t>
  </si>
  <si>
    <t>30 yard rear loader 300 series, HD commercial</t>
  </si>
  <si>
    <t>R-300C W/ Reeving</t>
  </si>
  <si>
    <t>30 yard rear loader HD Commercial with OH hoist</t>
  </si>
  <si>
    <t>RDG-20</t>
  </si>
  <si>
    <t>20 yard dual compartment rear loader</t>
  </si>
  <si>
    <t>RDG-25</t>
  </si>
  <si>
    <t>25 yard dual compartment rear loader</t>
  </si>
  <si>
    <t>RDG-30</t>
  </si>
  <si>
    <t>30 yard dual compartment rear loader</t>
  </si>
  <si>
    <t>ART-75-22-SM</t>
  </si>
  <si>
    <t>22 foot Roll-Off Hoist with pintle and LED lights (Triaxle or Tandem, no frame rail interference issues)</t>
  </si>
  <si>
    <t>ART-75-22-ET</t>
  </si>
  <si>
    <t>22 foot Extendable Tail Roll-Off hoist with pintle and LED lights (Triaxle or Tandem, no frame rail interference issues)</t>
  </si>
  <si>
    <t>ART-75-24-SM</t>
  </si>
  <si>
    <t>24 foot Roll-Off hoist with pintle and LED lights (Triaxle or Tandem, no frame rail interference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</si>
</sst>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quot;$&quot;#,##0"/>
  </numFmts>
  <fonts count="33" x14ac:knownFonts="1">
    <font>
      <sz val="11"/>
      <color theme="1"/>
      <name val="Calibri"/>
      <family val="2"/>
      <scheme val="minor"/>
    </font>
    <font>
      <b/>
      <sz val="12"/>
      <color theme="1"/>
      <name val="Franklin Gothic Book"/>
      <family val="2"/>
    </font>
    <font>
      <sz val="12"/>
      <color theme="1"/>
      <name val="Franklin Gothic Book"/>
      <family val="2"/>
    </font>
    <font>
      <sz val="12"/>
      <name val="Franklin Gothic Book"/>
      <family val="2"/>
    </font>
    <font>
      <sz val="11"/>
      <color theme="1"/>
      <name val="Calibri"/>
      <family val="2"/>
      <scheme val="minor"/>
    </font>
    <font>
      <b/>
      <sz val="11"/>
      <color theme="1"/>
      <name val="Calibri"/>
      <family val="2"/>
      <scheme val="minor"/>
    </font>
    <font>
      <sz val="8"/>
      <color indexed="8"/>
      <name val="Arial"/>
      <family val="2"/>
    </font>
    <font>
      <b/>
      <sz val="16"/>
      <color theme="1"/>
      <name val="Calibri"/>
      <family val="2"/>
      <scheme val="minor"/>
    </font>
    <font>
      <sz val="11"/>
      <name val="Calibri"/>
      <family val="2"/>
      <scheme val="minor"/>
    </font>
    <font>
      <sz val="11"/>
      <name val="Calibri"/>
      <family val="2"/>
    </font>
    <font>
      <sz val="10"/>
      <color rgb="FF000000"/>
      <name val="Times New Roman"/>
      <family val="1"/>
    </font>
    <font>
      <sz val="7.5"/>
      <name val="Calibri"/>
      <family val="2"/>
    </font>
    <font>
      <sz val="7.5"/>
      <color rgb="FF000000"/>
      <name val="Calibri"/>
      <family val="2"/>
    </font>
    <font>
      <u/>
      <sz val="7.5"/>
      <name val="Calibri"/>
      <family val="2"/>
    </font>
    <font>
      <b/>
      <sz val="16"/>
      <name val="Calibri"/>
      <family val="2"/>
    </font>
    <font>
      <b/>
      <u/>
      <sz val="16"/>
      <color rgb="FFFFFFFF"/>
      <name val="Calibri"/>
      <family val="2"/>
    </font>
    <font>
      <b/>
      <sz val="11"/>
      <name val="Calibri"/>
      <family val="2"/>
    </font>
    <font>
      <b/>
      <sz val="11"/>
      <color rgb="FFFFFFFF"/>
      <name val="Calibri"/>
      <family val="2"/>
    </font>
    <font>
      <b/>
      <u/>
      <sz val="16"/>
      <name val="Calibri"/>
      <family val="2"/>
    </font>
    <font>
      <sz val="11"/>
      <color rgb="FF000000"/>
      <name val="Calibri"/>
      <family val="2"/>
    </font>
    <font>
      <b/>
      <sz val="14"/>
      <name val="Calibri"/>
      <family val="2"/>
    </font>
    <font>
      <b/>
      <u/>
      <sz val="14"/>
      <name val="Calibri"/>
      <family val="2"/>
    </font>
    <font>
      <sz val="10"/>
      <color theme="1"/>
      <name val="Franklin Gothic Book"/>
      <family val="2"/>
    </font>
    <font>
      <b/>
      <sz val="10"/>
      <color theme="1"/>
      <name val="Franklin Gothic Book"/>
      <family val="2"/>
    </font>
    <font>
      <b/>
      <sz val="10"/>
      <color rgb="FF000000"/>
      <name val="Franklin Gothic Book"/>
      <family val="2"/>
    </font>
    <font>
      <b/>
      <sz val="10"/>
      <color indexed="8"/>
      <name val="Franklin Gothic Book"/>
      <family val="2"/>
    </font>
    <font>
      <sz val="10"/>
      <color rgb="FF000000"/>
      <name val="Franklin Gothic Book"/>
      <family val="2"/>
    </font>
    <font>
      <sz val="11"/>
      <color theme="1"/>
      <name val="Franklin Gothic Book"/>
      <family val="2"/>
    </font>
    <font>
      <b/>
      <sz val="11"/>
      <color theme="1"/>
      <name val="Franklin Gothic Book"/>
      <family val="2"/>
    </font>
    <font>
      <b/>
      <u/>
      <sz val="11"/>
      <color theme="1"/>
      <name val="Franklin Gothic Book"/>
      <family val="2"/>
    </font>
    <font>
      <sz val="10"/>
      <color indexed="8"/>
      <name val="Franklin Gothic Book"/>
      <family val="2"/>
    </font>
    <font>
      <sz val="11"/>
      <color rgb="FF000000"/>
      <name val="Franklin Gothic Book"/>
      <family val="2"/>
    </font>
    <font>
      <b/>
      <sz val="11"/>
      <color rgb="FFFF51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E0F1"/>
      </patternFill>
    </fill>
    <fill>
      <patternFill patternType="solid">
        <fgColor rgb="FF4471C4"/>
      </patternFill>
    </fill>
    <fill>
      <patternFill patternType="solid">
        <fgColor rgb="FFFFFFFF"/>
        <bgColor rgb="FF000000"/>
      </patternFill>
    </fill>
  </fills>
  <borders count="30">
    <border>
      <left/>
      <right/>
      <top/>
      <bottom/>
      <diagonal/>
    </border>
    <border>
      <left/>
      <right/>
      <top/>
      <bottom style="thin">
        <color theme="0" tint="-0.24994659260841701"/>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auto="1"/>
      </right>
      <top/>
      <bottom style="thin">
        <color theme="0" tint="-0.24994659260841701"/>
      </bottom>
      <diagonal/>
    </border>
    <border>
      <left/>
      <right style="thin">
        <color auto="1"/>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8EA9DB"/>
      </left>
      <right/>
      <top style="thin">
        <color rgb="FF8EA9DB"/>
      </top>
      <bottom style="thin">
        <color rgb="FF8EA9DB"/>
      </bottom>
      <diagonal/>
    </border>
    <border>
      <left/>
      <right style="thin">
        <color rgb="FF8EA9DB"/>
      </right>
      <top style="thin">
        <color rgb="FF8EA9DB"/>
      </top>
      <bottom style="thin">
        <color rgb="FF8EA9DB"/>
      </bottom>
      <diagonal/>
    </border>
    <border>
      <left/>
      <right/>
      <top style="thin">
        <color rgb="FF8EA9DB"/>
      </top>
      <bottom style="thin">
        <color rgb="FF8EA9DB"/>
      </bottom>
      <diagonal/>
    </border>
    <border>
      <left/>
      <right/>
      <top/>
      <bottom style="thin">
        <color rgb="FF8EA9DB"/>
      </bottom>
      <diagonal/>
    </border>
    <border>
      <left style="thin">
        <color rgb="FF8EA9DB"/>
      </left>
      <right/>
      <top style="thin">
        <color rgb="FF8EA9DB"/>
      </top>
      <bottom style="thin">
        <color rgb="FF000000"/>
      </bottom>
      <diagonal/>
    </border>
    <border>
      <left/>
      <right/>
      <top style="thin">
        <color rgb="FF8EA9DB"/>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24994659260841701"/>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44" fontId="4" fillId="0" borderId="0" applyFont="0" applyFill="0" applyBorder="0" applyAlignment="0" applyProtection="0"/>
    <xf numFmtId="0" fontId="10" fillId="0" borderId="0"/>
    <xf numFmtId="44" fontId="4" fillId="0" borderId="0" applyFont="0" applyFill="0" applyBorder="0" applyAlignment="0" applyProtection="0"/>
  </cellStyleXfs>
  <cellXfs count="193">
    <xf numFmtId="0" fontId="0" fillId="0" borderId="0" xfId="0"/>
    <xf numFmtId="49" fontId="2" fillId="2" borderId="2" xfId="0" applyNumberFormat="1" applyFont="1" applyFill="1" applyBorder="1" applyProtection="1">
      <protection hidden="1"/>
    </xf>
    <xf numFmtId="49" fontId="1" fillId="0" borderId="1" xfId="0" applyNumberFormat="1" applyFont="1" applyBorder="1" applyProtection="1">
      <protection hidden="1"/>
    </xf>
    <xf numFmtId="49" fontId="1" fillId="0" borderId="1" xfId="0" applyNumberFormat="1" applyFont="1" applyBorder="1" applyAlignment="1" applyProtection="1">
      <alignment wrapText="1"/>
      <protection hidden="1"/>
    </xf>
    <xf numFmtId="0" fontId="2" fillId="0" borderId="3" xfId="0" applyFont="1" applyBorder="1" applyAlignment="1" applyProtection="1">
      <alignment wrapText="1"/>
      <protection hidden="1"/>
    </xf>
    <xf numFmtId="49" fontId="2" fillId="2" borderId="2" xfId="0" applyNumberFormat="1" applyFont="1" applyFill="1" applyBorder="1" applyAlignment="1" applyProtection="1">
      <alignment wrapText="1"/>
      <protection hidden="1"/>
    </xf>
    <xf numFmtId="164" fontId="1" fillId="0" borderId="1" xfId="0" applyNumberFormat="1" applyFont="1" applyBorder="1" applyProtection="1">
      <protection hidden="1"/>
    </xf>
    <xf numFmtId="164" fontId="2" fillId="0" borderId="3" xfId="0" applyNumberFormat="1" applyFont="1" applyBorder="1" applyProtection="1">
      <protection hidden="1"/>
    </xf>
    <xf numFmtId="164" fontId="2" fillId="2" borderId="2" xfId="0" applyNumberFormat="1" applyFont="1" applyFill="1" applyBorder="1" applyProtection="1">
      <protection hidden="1"/>
    </xf>
    <xf numFmtId="164" fontId="1" fillId="0" borderId="4" xfId="0" applyNumberFormat="1" applyFont="1" applyBorder="1" applyProtection="1">
      <protection hidden="1"/>
    </xf>
    <xf numFmtId="164" fontId="2" fillId="0" borderId="5" xfId="0" applyNumberFormat="1" applyFont="1" applyBorder="1" applyProtection="1">
      <protection hidden="1"/>
    </xf>
    <xf numFmtId="0" fontId="2" fillId="0" borderId="6" xfId="0" applyFont="1" applyBorder="1" applyProtection="1">
      <protection hidden="1"/>
    </xf>
    <xf numFmtId="49" fontId="3" fillId="0" borderId="0" xfId="0" applyNumberFormat="1" applyFont="1" applyAlignment="1" applyProtection="1">
      <alignment horizontal="left"/>
      <protection hidden="1"/>
    </xf>
    <xf numFmtId="49" fontId="2" fillId="2" borderId="7" xfId="0" applyNumberFormat="1" applyFont="1" applyFill="1" applyBorder="1" applyAlignment="1" applyProtection="1">
      <alignment horizontal="left"/>
      <protection hidden="1"/>
    </xf>
    <xf numFmtId="49" fontId="2" fillId="0" borderId="8" xfId="0" applyNumberFormat="1" applyFont="1" applyBorder="1" applyAlignment="1" applyProtection="1">
      <alignment horizontal="left"/>
      <protection hidden="1"/>
    </xf>
    <xf numFmtId="49" fontId="2" fillId="0" borderId="0" xfId="0" applyNumberFormat="1" applyFont="1" applyAlignment="1" applyProtection="1">
      <alignment horizontal="left"/>
      <protection hidden="1"/>
    </xf>
    <xf numFmtId="164" fontId="2" fillId="0" borderId="8" xfId="0" applyNumberFormat="1" applyFont="1" applyBorder="1" applyProtection="1">
      <protection hidden="1"/>
    </xf>
    <xf numFmtId="164" fontId="2" fillId="0" borderId="0" xfId="0" applyNumberFormat="1" applyFont="1" applyProtection="1">
      <protection hidden="1"/>
    </xf>
    <xf numFmtId="44" fontId="0" fillId="0" borderId="0" xfId="1" applyFont="1"/>
    <xf numFmtId="0" fontId="6" fillId="0" borderId="0" xfId="0" applyFont="1" applyAlignment="1">
      <alignment vertical="top"/>
    </xf>
    <xf numFmtId="6" fontId="0" fillId="0" borderId="0" xfId="0" applyNumberFormat="1"/>
    <xf numFmtId="0" fontId="5" fillId="0" borderId="9" xfId="0" applyFont="1" applyBorder="1" applyAlignment="1">
      <alignment horizontal="left"/>
    </xf>
    <xf numFmtId="0" fontId="5" fillId="3" borderId="9" xfId="0" applyFont="1" applyFill="1" applyBorder="1" applyAlignment="1">
      <alignment horizontal="left"/>
    </xf>
    <xf numFmtId="165" fontId="5" fillId="3" borderId="9" xfId="0" applyNumberFormat="1" applyFont="1" applyFill="1" applyBorder="1" applyAlignment="1">
      <alignment horizontal="left"/>
    </xf>
    <xf numFmtId="0" fontId="0" fillId="0" borderId="9" xfId="0" applyBorder="1" applyAlignment="1">
      <alignment horizontal="left"/>
    </xf>
    <xf numFmtId="0" fontId="0" fillId="3" borderId="9" xfId="0" applyFill="1" applyBorder="1" applyAlignment="1">
      <alignment horizontal="left"/>
    </xf>
    <xf numFmtId="8" fontId="0" fillId="3" borderId="9" xfId="0" applyNumberFormat="1" applyFill="1" applyBorder="1" applyAlignment="1">
      <alignment horizontal="left"/>
    </xf>
    <xf numFmtId="0" fontId="0" fillId="0" borderId="0" xfId="0" applyAlignment="1">
      <alignment horizontal="left"/>
    </xf>
    <xf numFmtId="6" fontId="5" fillId="3" borderId="9" xfId="0" applyNumberFormat="1" applyFont="1" applyFill="1" applyBorder="1" applyAlignment="1">
      <alignment horizontal="left"/>
    </xf>
    <xf numFmtId="165" fontId="5" fillId="0" borderId="9" xfId="0" applyNumberFormat="1" applyFont="1" applyBorder="1" applyAlignment="1">
      <alignment horizontal="left"/>
    </xf>
    <xf numFmtId="8" fontId="0" fillId="0" borderId="9" xfId="0" applyNumberFormat="1" applyBorder="1" applyAlignment="1">
      <alignment horizontal="left"/>
    </xf>
    <xf numFmtId="0" fontId="0" fillId="0" borderId="10" xfId="0" applyBorder="1" applyAlignment="1">
      <alignment horizontal="left"/>
    </xf>
    <xf numFmtId="0" fontId="5" fillId="0" borderId="0" xfId="0" applyFont="1" applyAlignment="1">
      <alignment horizontal="left"/>
    </xf>
    <xf numFmtId="0" fontId="0" fillId="0" borderId="11" xfId="0" applyBorder="1" applyAlignment="1">
      <alignment horizontal="left"/>
    </xf>
    <xf numFmtId="164" fontId="5" fillId="0" borderId="9" xfId="0" applyNumberFormat="1" applyFont="1" applyBorder="1" applyAlignment="1">
      <alignment horizontal="left"/>
    </xf>
    <xf numFmtId="0" fontId="7" fillId="0" borderId="0" xfId="0" applyFont="1"/>
    <xf numFmtId="0" fontId="5" fillId="0" borderId="0" xfId="0" applyFont="1"/>
    <xf numFmtId="0" fontId="8" fillId="0" borderId="0" xfId="0" applyFont="1" applyAlignment="1">
      <alignment horizontal="left"/>
    </xf>
    <xf numFmtId="44" fontId="8" fillId="0" borderId="0" xfId="1" applyFont="1"/>
    <xf numFmtId="0" fontId="8" fillId="0" borderId="0" xfId="0" applyFont="1" applyAlignment="1">
      <alignment horizontal="left" vertical="top"/>
    </xf>
    <xf numFmtId="0" fontId="8" fillId="0" borderId="0" xfId="0" applyFont="1" applyAlignment="1">
      <alignment vertical="top"/>
    </xf>
    <xf numFmtId="0" fontId="9" fillId="0" borderId="0" xfId="0" applyFont="1" applyAlignment="1">
      <alignment horizontal="left" vertical="top" wrapText="1"/>
    </xf>
    <xf numFmtId="44" fontId="9" fillId="0" borderId="0" xfId="1" applyFont="1" applyAlignment="1">
      <alignment horizontal="right" vertical="top" shrinkToFit="1"/>
    </xf>
    <xf numFmtId="0" fontId="8" fillId="0" borderId="0" xfId="0" applyFont="1"/>
    <xf numFmtId="0" fontId="9" fillId="0" borderId="0" xfId="0" applyFont="1" applyAlignment="1">
      <alignment horizontal="left" vertical="top"/>
    </xf>
    <xf numFmtId="0" fontId="9" fillId="0" borderId="0" xfId="0" applyFont="1" applyAlignment="1">
      <alignment horizontal="left" vertical="center" wrapText="1"/>
    </xf>
    <xf numFmtId="44" fontId="9" fillId="0" borderId="12" xfId="1" applyFont="1" applyBorder="1" applyAlignment="1">
      <alignment vertical="top" shrinkToFi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44" fontId="9" fillId="0" borderId="14" xfId="1" applyFont="1" applyBorder="1" applyAlignment="1">
      <alignment vertical="top" shrinkToFit="1"/>
    </xf>
    <xf numFmtId="0" fontId="9" fillId="0" borderId="15" xfId="0" applyFont="1" applyBorder="1" applyAlignment="1">
      <alignment vertical="top" wrapText="1"/>
    </xf>
    <xf numFmtId="0" fontId="9" fillId="0" borderId="14" xfId="0" applyFont="1" applyBorder="1" applyAlignment="1">
      <alignment vertical="top" wrapText="1"/>
    </xf>
    <xf numFmtId="0" fontId="8" fillId="0" borderId="14" xfId="0" applyFont="1" applyBorder="1" applyAlignment="1">
      <alignment vertical="top" wrapText="1"/>
    </xf>
    <xf numFmtId="0" fontId="11" fillId="0" borderId="16" xfId="2" applyFont="1" applyBorder="1" applyAlignment="1">
      <alignment horizontal="left" vertical="top" wrapText="1" indent="1"/>
    </xf>
    <xf numFmtId="44" fontId="12" fillId="0" borderId="17" xfId="1" applyFont="1" applyBorder="1" applyAlignment="1">
      <alignment horizontal="left" vertical="top" shrinkToFit="1"/>
    </xf>
    <xf numFmtId="44" fontId="12" fillId="0" borderId="0" xfId="1" applyFont="1" applyBorder="1" applyAlignment="1">
      <alignment horizontal="left" vertical="top" shrinkToFit="1"/>
    </xf>
    <xf numFmtId="0" fontId="11" fillId="4" borderId="16" xfId="2" applyFont="1" applyFill="1" applyBorder="1" applyAlignment="1">
      <alignment horizontal="left" vertical="top" wrapText="1" indent="1"/>
    </xf>
    <xf numFmtId="44" fontId="12" fillId="4" borderId="18" xfId="1" applyFont="1" applyFill="1" applyBorder="1" applyAlignment="1">
      <alignment horizontal="left" vertical="top" shrinkToFit="1"/>
    </xf>
    <xf numFmtId="44" fontId="12" fillId="0" borderId="18" xfId="1" applyFont="1" applyBorder="1" applyAlignment="1">
      <alignment horizontal="left" vertical="top" shrinkToFit="1"/>
    </xf>
    <xf numFmtId="0" fontId="11" fillId="0" borderId="16" xfId="2" applyFont="1" applyBorder="1" applyAlignment="1">
      <alignment horizontal="left" vertical="top" wrapText="1" indent="2"/>
    </xf>
    <xf numFmtId="0" fontId="11" fillId="4" borderId="16" xfId="2" applyFont="1" applyFill="1" applyBorder="1" applyAlignment="1">
      <alignment horizontal="left" vertical="top" wrapText="1" indent="2"/>
    </xf>
    <xf numFmtId="0" fontId="11" fillId="4" borderId="16" xfId="2" applyFont="1" applyFill="1" applyBorder="1" applyAlignment="1">
      <alignment horizontal="left" vertical="top" wrapText="1" indent="3"/>
    </xf>
    <xf numFmtId="0" fontId="11" fillId="0" borderId="16" xfId="2" applyFont="1" applyBorder="1" applyAlignment="1">
      <alignment horizontal="left" vertical="top" wrapText="1" indent="3"/>
    </xf>
    <xf numFmtId="0" fontId="11" fillId="4" borderId="16" xfId="2" applyFont="1" applyFill="1" applyBorder="1" applyAlignment="1">
      <alignment horizontal="left" vertical="top" wrapText="1" indent="4"/>
    </xf>
    <xf numFmtId="0" fontId="11" fillId="0" borderId="16" xfId="2" applyFont="1" applyBorder="1" applyAlignment="1">
      <alignment horizontal="left" vertical="top" wrapText="1" indent="4"/>
    </xf>
    <xf numFmtId="0" fontId="10" fillId="0" borderId="16" xfId="2" applyBorder="1" applyAlignment="1">
      <alignment horizontal="center" vertical="top" wrapText="1"/>
    </xf>
    <xf numFmtId="44" fontId="12" fillId="0" borderId="18" xfId="1" applyFont="1" applyBorder="1" applyAlignment="1">
      <alignment horizontal="left" vertical="center" shrinkToFit="1"/>
    </xf>
    <xf numFmtId="0" fontId="10" fillId="4" borderId="16" xfId="2" applyFill="1" applyBorder="1" applyAlignment="1">
      <alignment horizontal="center" vertical="top" wrapText="1"/>
    </xf>
    <xf numFmtId="44" fontId="12" fillId="4" borderId="18" xfId="1" applyFont="1" applyFill="1" applyBorder="1" applyAlignment="1">
      <alignment horizontal="left" vertical="center" shrinkToFit="1"/>
    </xf>
    <xf numFmtId="0" fontId="11" fillId="4" borderId="16" xfId="2" applyFont="1" applyFill="1" applyBorder="1" applyAlignment="1">
      <alignment horizontal="right" vertical="top" wrapText="1" indent="1"/>
    </xf>
    <xf numFmtId="0" fontId="11" fillId="0" borderId="16" xfId="2" applyFont="1" applyBorder="1" applyAlignment="1">
      <alignment horizontal="right" vertical="top" wrapText="1" indent="1"/>
    </xf>
    <xf numFmtId="44" fontId="12" fillId="0" borderId="19" xfId="1" applyFont="1" applyBorder="1" applyAlignment="1">
      <alignment horizontal="left" vertical="top" shrinkToFit="1"/>
    </xf>
    <xf numFmtId="44" fontId="16" fillId="5" borderId="17" xfId="1" applyFont="1" applyFill="1" applyBorder="1" applyAlignment="1">
      <alignment horizontal="center" vertical="top" wrapText="1"/>
    </xf>
    <xf numFmtId="44" fontId="19" fillId="0" borderId="17" xfId="1" applyFont="1" applyBorder="1" applyAlignment="1">
      <alignment horizontal="center" vertical="top" shrinkToFit="1"/>
    </xf>
    <xf numFmtId="44" fontId="19" fillId="4" borderId="18" xfId="1" applyFont="1" applyFill="1" applyBorder="1" applyAlignment="1">
      <alignment horizontal="center" vertical="top" shrinkToFit="1"/>
    </xf>
    <xf numFmtId="44" fontId="19" fillId="0" borderId="18" xfId="1" applyFont="1" applyBorder="1" applyAlignment="1">
      <alignment horizontal="center" vertical="top" shrinkToFit="1"/>
    </xf>
    <xf numFmtId="44" fontId="19" fillId="4" borderId="17" xfId="1" applyFont="1" applyFill="1" applyBorder="1" applyAlignment="1">
      <alignment horizontal="center" vertical="top" shrinkToFit="1"/>
    </xf>
    <xf numFmtId="44" fontId="19" fillId="0" borderId="18" xfId="1" applyFont="1" applyBorder="1" applyAlignment="1">
      <alignment horizontal="right" vertical="top" indent="3" shrinkToFit="1"/>
    </xf>
    <xf numFmtId="44" fontId="19" fillId="4" borderId="18" xfId="1" applyFont="1" applyFill="1" applyBorder="1" applyAlignment="1">
      <alignment horizontal="right" vertical="top" indent="3" shrinkToFit="1"/>
    </xf>
    <xf numFmtId="44" fontId="19" fillId="0" borderId="18" xfId="1" applyFont="1" applyBorder="1" applyAlignment="1">
      <alignment horizontal="right" vertical="top" indent="2" shrinkToFit="1"/>
    </xf>
    <xf numFmtId="44" fontId="19" fillId="4" borderId="17" xfId="1" applyFont="1" applyFill="1" applyBorder="1" applyAlignment="1">
      <alignment horizontal="right" vertical="top" indent="2" shrinkToFit="1"/>
    </xf>
    <xf numFmtId="44" fontId="19" fillId="0" borderId="17" xfId="1" applyFont="1" applyBorder="1" applyAlignment="1">
      <alignment horizontal="right" vertical="top" indent="2" shrinkToFit="1"/>
    </xf>
    <xf numFmtId="44" fontId="19" fillId="4" borderId="18" xfId="1" applyFont="1" applyFill="1" applyBorder="1" applyAlignment="1">
      <alignment horizontal="right" vertical="top" indent="2" shrinkToFit="1"/>
    </xf>
    <xf numFmtId="44" fontId="19" fillId="4" borderId="17" xfId="1" applyFont="1" applyFill="1" applyBorder="1" applyAlignment="1">
      <alignment horizontal="right" vertical="top" indent="3" shrinkToFit="1"/>
    </xf>
    <xf numFmtId="44" fontId="19" fillId="0" borderId="18" xfId="1" applyFont="1" applyBorder="1" applyAlignment="1">
      <alignment horizontal="left" vertical="top" indent="7" shrinkToFit="1"/>
    </xf>
    <xf numFmtId="44" fontId="19" fillId="4" borderId="18" xfId="1" applyFont="1" applyFill="1" applyBorder="1" applyAlignment="1">
      <alignment horizontal="left" vertical="top" indent="7" shrinkToFit="1"/>
    </xf>
    <xf numFmtId="44" fontId="19" fillId="0" borderId="17" xfId="1" applyFont="1" applyBorder="1" applyAlignment="1">
      <alignment horizontal="right" vertical="top" indent="3" shrinkToFit="1"/>
    </xf>
    <xf numFmtId="0" fontId="0" fillId="0" borderId="0" xfId="0" applyAlignment="1">
      <alignment wrapText="1"/>
    </xf>
    <xf numFmtId="0" fontId="0" fillId="0" borderId="0" xfId="0" applyAlignment="1">
      <alignment horizontal="left" wrapText="1"/>
    </xf>
    <xf numFmtId="12" fontId="0" fillId="0" borderId="0" xfId="0" applyNumberFormat="1"/>
    <xf numFmtId="0" fontId="22" fillId="0" borderId="2" xfId="0" applyFont="1" applyBorder="1" applyAlignment="1">
      <alignment horizontal="center" vertical="center"/>
    </xf>
    <xf numFmtId="0" fontId="22" fillId="0" borderId="22" xfId="0" applyFont="1" applyBorder="1" applyAlignment="1">
      <alignment horizontal="left" vertical="center"/>
    </xf>
    <xf numFmtId="0" fontId="22" fillId="3" borderId="22" xfId="0" applyFont="1" applyFill="1" applyBorder="1" applyAlignment="1" applyProtection="1">
      <alignment vertical="center"/>
      <protection hidden="1"/>
    </xf>
    <xf numFmtId="0" fontId="22" fillId="0" borderId="23" xfId="0" applyFont="1" applyBorder="1" applyAlignment="1" applyProtection="1">
      <alignment vertical="center"/>
      <protection hidden="1"/>
    </xf>
    <xf numFmtId="44" fontId="0" fillId="0" borderId="2" xfId="1" applyFont="1" applyBorder="1" applyAlignment="1" applyProtection="1">
      <alignment vertical="center"/>
      <protection locked="0"/>
    </xf>
    <xf numFmtId="0" fontId="22" fillId="3" borderId="24" xfId="0" applyFont="1" applyFill="1" applyBorder="1" applyAlignment="1" applyProtection="1">
      <alignment vertical="center"/>
      <protection hidden="1"/>
    </xf>
    <xf numFmtId="0" fontId="22" fillId="0" borderId="25" xfId="0" applyFont="1" applyBorder="1" applyAlignment="1" applyProtection="1">
      <alignment vertical="center"/>
      <protection hidden="1"/>
    </xf>
    <xf numFmtId="44" fontId="0" fillId="0" borderId="9" xfId="1" applyFont="1" applyBorder="1" applyAlignment="1" applyProtection="1">
      <alignment vertical="center"/>
      <protection locked="0"/>
    </xf>
    <xf numFmtId="0" fontId="22" fillId="0" borderId="9" xfId="0" applyFont="1" applyBorder="1" applyAlignment="1">
      <alignment horizontal="center" vertical="center"/>
    </xf>
    <xf numFmtId="0" fontId="22" fillId="0" borderId="24" xfId="0" applyFont="1" applyBorder="1" applyAlignment="1">
      <alignment horizontal="left" vertical="center"/>
    </xf>
    <xf numFmtId="0" fontId="23" fillId="0" borderId="25" xfId="0" applyFont="1" applyBorder="1" applyAlignment="1" applyProtection="1">
      <alignment vertical="center"/>
      <protection hidden="1"/>
    </xf>
    <xf numFmtId="0" fontId="22" fillId="0" borderId="8" xfId="0" applyFont="1" applyBorder="1" applyAlignment="1">
      <alignment horizontal="left" vertical="center"/>
    </xf>
    <xf numFmtId="0" fontId="22" fillId="3" borderId="26" xfId="0" applyFont="1" applyFill="1" applyBorder="1" applyAlignment="1" applyProtection="1">
      <alignment vertical="center"/>
      <protection hidden="1"/>
    </xf>
    <xf numFmtId="0" fontId="22" fillId="0" borderId="27" xfId="0" applyFont="1" applyBorder="1" applyAlignment="1" applyProtection="1">
      <alignment vertical="center"/>
      <protection hidden="1"/>
    </xf>
    <xf numFmtId="0" fontId="22" fillId="0" borderId="22" xfId="0" applyFont="1" applyBorder="1" applyAlignment="1">
      <alignment horizontal="center" vertical="center"/>
    </xf>
    <xf numFmtId="49" fontId="23" fillId="3" borderId="24" xfId="0" applyNumberFormat="1" applyFont="1" applyFill="1" applyBorder="1" applyAlignment="1" applyProtection="1">
      <alignment horizontal="center" vertical="center"/>
      <protection hidden="1"/>
    </xf>
    <xf numFmtId="49" fontId="23" fillId="3" borderId="25" xfId="0" applyNumberFormat="1" applyFont="1" applyFill="1" applyBorder="1" applyAlignment="1" applyProtection="1">
      <alignment vertical="center"/>
      <protection hidden="1"/>
    </xf>
    <xf numFmtId="0" fontId="23" fillId="3" borderId="25" xfId="0" applyFont="1" applyFill="1" applyBorder="1" applyAlignment="1" applyProtection="1">
      <alignment vertical="center"/>
      <protection hidden="1"/>
    </xf>
    <xf numFmtId="44" fontId="22" fillId="0" borderId="9" xfId="1" applyFont="1" applyBorder="1" applyAlignment="1" applyProtection="1">
      <alignment vertical="center"/>
      <protection hidden="1"/>
    </xf>
    <xf numFmtId="0" fontId="22" fillId="3" borderId="9" xfId="0" applyFont="1" applyFill="1" applyBorder="1" applyAlignment="1" applyProtection="1">
      <alignment horizontal="center" vertical="center"/>
      <protection hidden="1"/>
    </xf>
    <xf numFmtId="0" fontId="22" fillId="3" borderId="22" xfId="0" applyFont="1" applyFill="1" applyBorder="1" applyAlignment="1" applyProtection="1">
      <alignment horizontal="left" vertical="center"/>
      <protection hidden="1"/>
    </xf>
    <xf numFmtId="0" fontId="22" fillId="3" borderId="2" xfId="0" applyFont="1" applyFill="1" applyBorder="1" applyAlignment="1" applyProtection="1">
      <alignment horizontal="center" vertical="center"/>
      <protection hidden="1"/>
    </xf>
    <xf numFmtId="0" fontId="22" fillId="3" borderId="24" xfId="0" applyFont="1" applyFill="1" applyBorder="1" applyAlignment="1" applyProtection="1">
      <alignment horizontal="left" vertical="center"/>
      <protection hidden="1"/>
    </xf>
    <xf numFmtId="44" fontId="0" fillId="3" borderId="9" xfId="1" applyFont="1" applyFill="1" applyBorder="1" applyAlignment="1" applyProtection="1">
      <alignment vertical="center"/>
      <protection locked="0"/>
    </xf>
    <xf numFmtId="0" fontId="22" fillId="3" borderId="24" xfId="0" applyFont="1" applyFill="1" applyBorder="1" applyAlignment="1" applyProtection="1">
      <alignment vertical="center" wrapText="1"/>
      <protection hidden="1"/>
    </xf>
    <xf numFmtId="0" fontId="24" fillId="6" borderId="24" xfId="0" applyFont="1" applyFill="1" applyBorder="1" applyAlignment="1" applyProtection="1">
      <alignment horizontal="center" vertical="center"/>
      <protection hidden="1"/>
    </xf>
    <xf numFmtId="0" fontId="24" fillId="6" borderId="25" xfId="0" applyFont="1" applyFill="1" applyBorder="1" applyAlignment="1" applyProtection="1">
      <alignment vertical="center"/>
      <protection hidden="1"/>
    </xf>
    <xf numFmtId="0" fontId="22" fillId="3" borderId="26" xfId="0" applyFont="1" applyFill="1" applyBorder="1" applyAlignment="1" applyProtection="1">
      <alignment horizontal="left" vertical="center"/>
      <protection hidden="1"/>
    </xf>
    <xf numFmtId="44" fontId="23" fillId="0" borderId="9" xfId="1" applyFont="1" applyBorder="1" applyAlignment="1" applyProtection="1">
      <alignment vertical="center"/>
      <protection hidden="1"/>
    </xf>
    <xf numFmtId="0" fontId="23" fillId="3" borderId="28" xfId="0" applyFont="1" applyFill="1" applyBorder="1" applyAlignment="1" applyProtection="1">
      <alignment vertical="center"/>
      <protection hidden="1"/>
    </xf>
    <xf numFmtId="0" fontId="23" fillId="3" borderId="24" xfId="0" applyFont="1" applyFill="1" applyBorder="1" applyAlignment="1" applyProtection="1">
      <alignment vertical="center"/>
      <protection hidden="1"/>
    </xf>
    <xf numFmtId="0" fontId="26" fillId="3" borderId="24" xfId="0" applyFont="1" applyFill="1" applyBorder="1" applyAlignment="1" applyProtection="1">
      <alignment vertical="center"/>
      <protection hidden="1"/>
    </xf>
    <xf numFmtId="0" fontId="22" fillId="3" borderId="25" xfId="0" applyFont="1" applyFill="1" applyBorder="1" applyAlignment="1" applyProtection="1">
      <alignment vertical="center"/>
      <protection hidden="1"/>
    </xf>
    <xf numFmtId="44" fontId="22" fillId="0" borderId="9" xfId="1" applyFont="1" applyBorder="1" applyAlignment="1" applyProtection="1">
      <alignment vertical="center"/>
      <protection locked="0"/>
    </xf>
    <xf numFmtId="0" fontId="22" fillId="3" borderId="28" xfId="0" applyFont="1" applyFill="1" applyBorder="1" applyAlignment="1" applyProtection="1">
      <alignment vertical="center"/>
      <protection hidden="1"/>
    </xf>
    <xf numFmtId="0" fontId="22" fillId="0" borderId="25" xfId="0" applyFont="1" applyBorder="1" applyAlignment="1" applyProtection="1">
      <alignment horizontal="right" vertical="center"/>
      <protection hidden="1"/>
    </xf>
    <xf numFmtId="0" fontId="22" fillId="3" borderId="24" xfId="0" applyFont="1" applyFill="1" applyBorder="1" applyAlignment="1" applyProtection="1">
      <alignment horizontal="center" vertical="center"/>
      <protection hidden="1"/>
    </xf>
    <xf numFmtId="44" fontId="0" fillId="0" borderId="0" xfId="1" applyFont="1" applyBorder="1" applyAlignment="1" applyProtection="1">
      <alignment vertical="center"/>
      <protection locked="0"/>
    </xf>
    <xf numFmtId="0" fontId="27" fillId="0" borderId="29" xfId="0" applyFont="1" applyBorder="1" applyAlignment="1">
      <alignment horizontal="left"/>
    </xf>
    <xf numFmtId="0" fontId="27" fillId="0" borderId="29" xfId="0" applyFont="1" applyBorder="1"/>
    <xf numFmtId="44" fontId="27" fillId="0" borderId="29" xfId="3" applyFont="1" applyBorder="1" applyAlignment="1" applyProtection="1">
      <alignment horizontal="left"/>
      <protection locked="0"/>
    </xf>
    <xf numFmtId="44" fontId="0" fillId="0" borderId="0" xfId="0" applyNumberFormat="1"/>
    <xf numFmtId="44" fontId="27" fillId="0" borderId="29" xfId="1" applyFont="1" applyBorder="1"/>
    <xf numFmtId="0" fontId="27" fillId="3" borderId="29" xfId="0" applyFont="1" applyFill="1" applyBorder="1" applyAlignment="1" applyProtection="1">
      <alignment horizontal="left"/>
      <protection hidden="1"/>
    </xf>
    <xf numFmtId="0" fontId="30" fillId="0" borderId="29" xfId="0" applyFont="1" applyBorder="1" applyAlignment="1" applyProtection="1">
      <alignment horizontal="left"/>
      <protection hidden="1"/>
    </xf>
    <xf numFmtId="0" fontId="31" fillId="3" borderId="29" xfId="0" applyFont="1" applyFill="1" applyBorder="1" applyAlignment="1" applyProtection="1">
      <alignment horizontal="left"/>
      <protection hidden="1"/>
    </xf>
    <xf numFmtId="0" fontId="31" fillId="6" borderId="29" xfId="0" applyFont="1" applyFill="1" applyBorder="1" applyAlignment="1" applyProtection="1">
      <alignment horizontal="left"/>
      <protection hidden="1"/>
    </xf>
    <xf numFmtId="0" fontId="30" fillId="0" borderId="9" xfId="0" applyFont="1" applyBorder="1" applyAlignment="1" applyProtection="1">
      <alignment horizontal="left"/>
      <protection hidden="1"/>
    </xf>
    <xf numFmtId="0" fontId="31" fillId="6" borderId="9" xfId="0" applyFont="1" applyFill="1" applyBorder="1" applyAlignment="1" applyProtection="1">
      <alignment horizontal="left"/>
      <protection hidden="1"/>
    </xf>
    <xf numFmtId="0" fontId="27" fillId="0" borderId="9" xfId="0" applyFont="1" applyBorder="1"/>
    <xf numFmtId="44" fontId="27" fillId="0" borderId="9" xfId="1" applyFont="1" applyBorder="1"/>
    <xf numFmtId="44" fontId="27" fillId="0" borderId="9" xfId="3" applyFont="1" applyBorder="1" applyAlignment="1" applyProtection="1">
      <alignment horizontal="left"/>
      <protection locked="0"/>
    </xf>
    <xf numFmtId="0" fontId="27" fillId="0" borderId="9" xfId="0" applyFont="1" applyBorder="1" applyAlignment="1">
      <alignment horizontal="left"/>
    </xf>
    <xf numFmtId="44" fontId="27" fillId="0" borderId="9" xfId="3" applyFont="1" applyBorder="1" applyAlignment="1">
      <alignment horizontal="left"/>
    </xf>
    <xf numFmtId="0" fontId="0" fillId="0" borderId="0" xfId="0" applyAlignment="1">
      <alignment horizontal="center" vertical="center"/>
    </xf>
    <xf numFmtId="44" fontId="0" fillId="0" borderId="0" xfId="1" applyFont="1" applyProtection="1">
      <protection locked="0" hidden="1"/>
    </xf>
    <xf numFmtId="0" fontId="32" fillId="2" borderId="0" xfId="0" applyFont="1" applyFill="1" applyAlignment="1">
      <alignment horizontal="center" vertical="center"/>
    </xf>
    <xf numFmtId="0" fontId="32" fillId="2" borderId="0" xfId="0" applyFont="1" applyFill="1"/>
    <xf numFmtId="44" fontId="32" fillId="2" borderId="0" xfId="1" applyFont="1" applyFill="1" applyAlignment="1" applyProtection="1">
      <alignment horizontal="center" vertical="center"/>
      <protection hidden="1"/>
    </xf>
    <xf numFmtId="0" fontId="0" fillId="0" borderId="0" xfId="0" applyAlignment="1">
      <alignment vertical="center" wrapText="1"/>
    </xf>
    <xf numFmtId="0" fontId="8" fillId="3" borderId="0" xfId="0" applyFont="1" applyFill="1" applyAlignment="1">
      <alignment horizontal="center" vertical="center"/>
    </xf>
    <xf numFmtId="0" fontId="5" fillId="0" borderId="0" xfId="0" applyFont="1" applyAlignment="1">
      <alignment wrapText="1"/>
    </xf>
    <xf numFmtId="49" fontId="0" fillId="0" borderId="0" xfId="0" applyNumberFormat="1" applyAlignment="1">
      <alignment wrapText="1"/>
    </xf>
    <xf numFmtId="49" fontId="0" fillId="0" borderId="0" xfId="0" applyNumberFormat="1" applyAlignment="1">
      <alignment vertical="top" wrapText="1"/>
    </xf>
    <xf numFmtId="44" fontId="0" fillId="0" borderId="0" xfId="1" applyFont="1" applyAlignment="1">
      <alignment vertical="center"/>
    </xf>
    <xf numFmtId="0" fontId="0" fillId="0" borderId="0" xfId="0" applyAlignment="1">
      <alignment vertical="top"/>
    </xf>
    <xf numFmtId="44" fontId="0" fillId="0" borderId="0" xfId="3" applyFont="1"/>
    <xf numFmtId="164" fontId="2" fillId="2" borderId="7" xfId="0" applyNumberFormat="1" applyFont="1" applyFill="1" applyBorder="1" applyAlignment="1" applyProtection="1">
      <alignment wrapText="1"/>
      <protection hidden="1"/>
    </xf>
    <xf numFmtId="0" fontId="0" fillId="0" borderId="2" xfId="0" applyBorder="1" applyAlignment="1">
      <alignment wrapText="1"/>
    </xf>
    <xf numFmtId="49" fontId="1" fillId="0" borderId="1" xfId="0" applyNumberFormat="1" applyFont="1" applyBorder="1" applyAlignment="1" applyProtection="1">
      <alignment horizontal="left"/>
      <protection hidden="1"/>
    </xf>
    <xf numFmtId="0" fontId="0" fillId="0" borderId="1" xfId="0" applyBorder="1"/>
    <xf numFmtId="49" fontId="2" fillId="0" borderId="3" xfId="0" applyNumberFormat="1" applyFont="1" applyBorder="1" applyAlignment="1" applyProtection="1">
      <alignment horizontal="left"/>
      <protection hidden="1"/>
    </xf>
    <xf numFmtId="0" fontId="0" fillId="0" borderId="3" xfId="0" applyBorder="1"/>
    <xf numFmtId="49" fontId="2" fillId="0" borderId="6" xfId="0" applyNumberFormat="1" applyFont="1" applyBorder="1" applyAlignment="1" applyProtection="1">
      <alignment horizontal="left"/>
      <protection hidden="1"/>
    </xf>
    <xf numFmtId="0" fontId="0" fillId="0" borderId="6" xfId="0" applyBorder="1"/>
    <xf numFmtId="0" fontId="27" fillId="0" borderId="29" xfId="0" applyFont="1" applyBorder="1"/>
    <xf numFmtId="49" fontId="28" fillId="0" borderId="29" xfId="0" applyNumberFormat="1" applyFont="1" applyBorder="1" applyProtection="1">
      <protection hidden="1"/>
    </xf>
    <xf numFmtId="0" fontId="28" fillId="0" borderId="29" xfId="0" applyFont="1" applyBorder="1" applyProtection="1">
      <protection hidden="1"/>
    </xf>
    <xf numFmtId="0" fontId="9" fillId="4" borderId="16" xfId="2" applyFont="1" applyFill="1" applyBorder="1" applyAlignment="1">
      <alignment horizontal="left" vertical="top" wrapText="1"/>
    </xf>
    <xf numFmtId="0" fontId="9" fillId="4" borderId="18" xfId="2" applyFont="1" applyFill="1" applyBorder="1" applyAlignment="1">
      <alignment horizontal="left" vertical="top" wrapText="1"/>
    </xf>
    <xf numFmtId="0" fontId="9" fillId="0" borderId="16" xfId="2" applyFont="1" applyBorder="1" applyAlignment="1">
      <alignment horizontal="left" vertical="top" wrapText="1"/>
    </xf>
    <xf numFmtId="0" fontId="9" fillId="0" borderId="18" xfId="2" applyFont="1" applyBorder="1" applyAlignment="1">
      <alignment horizontal="left" vertical="top" wrapText="1"/>
    </xf>
    <xf numFmtId="0" fontId="14" fillId="4" borderId="16" xfId="2" applyFont="1" applyFill="1" applyBorder="1" applyAlignment="1">
      <alignment horizontal="left" vertical="top" wrapText="1"/>
    </xf>
    <xf numFmtId="0" fontId="14" fillId="4" borderId="18" xfId="2" applyFont="1" applyFill="1" applyBorder="1" applyAlignment="1">
      <alignment horizontal="left" vertical="top" wrapText="1"/>
    </xf>
    <xf numFmtId="0" fontId="20" fillId="4" borderId="16" xfId="2" applyFont="1" applyFill="1" applyBorder="1" applyAlignment="1">
      <alignment horizontal="left" vertical="top" wrapText="1"/>
    </xf>
    <xf numFmtId="0" fontId="20" fillId="4" borderId="18" xfId="2" applyFont="1" applyFill="1" applyBorder="1" applyAlignment="1">
      <alignment horizontal="left" vertical="top" wrapText="1"/>
    </xf>
    <xf numFmtId="0" fontId="20" fillId="0" borderId="16" xfId="2" applyFont="1" applyBorder="1" applyAlignment="1">
      <alignment horizontal="left" vertical="top" wrapText="1"/>
    </xf>
    <xf numFmtId="0" fontId="20" fillId="0" borderId="18" xfId="2" applyFont="1" applyBorder="1" applyAlignment="1">
      <alignment horizontal="left" vertical="top" wrapText="1"/>
    </xf>
    <xf numFmtId="0" fontId="14" fillId="0" borderId="16" xfId="2" applyFont="1" applyBorder="1" applyAlignment="1">
      <alignment horizontal="left" vertical="top" wrapText="1"/>
    </xf>
    <xf numFmtId="0" fontId="14" fillId="0" borderId="18" xfId="2" applyFont="1" applyBorder="1" applyAlignment="1">
      <alignment horizontal="left" vertical="top" wrapText="1"/>
    </xf>
    <xf numFmtId="0" fontId="10" fillId="0" borderId="16" xfId="2" applyBorder="1" applyAlignment="1">
      <alignment horizontal="left" wrapText="1"/>
    </xf>
    <xf numFmtId="0" fontId="10" fillId="0" borderId="18" xfId="2" applyBorder="1" applyAlignment="1">
      <alignment horizontal="left" wrapText="1"/>
    </xf>
    <xf numFmtId="0" fontId="10" fillId="4" borderId="16" xfId="2" applyFill="1" applyBorder="1" applyAlignment="1">
      <alignment horizontal="left" wrapText="1"/>
    </xf>
    <xf numFmtId="0" fontId="10" fillId="4" borderId="18" xfId="2" applyFill="1" applyBorder="1" applyAlignment="1">
      <alignment horizontal="left" wrapText="1"/>
    </xf>
    <xf numFmtId="0" fontId="16" fillId="0" borderId="16" xfId="2" applyFont="1" applyBorder="1" applyAlignment="1">
      <alignment horizontal="left" vertical="top" wrapText="1"/>
    </xf>
    <xf numFmtId="0" fontId="16" fillId="0" borderId="18" xfId="2" applyFont="1" applyBorder="1" applyAlignment="1">
      <alignment horizontal="left" vertical="top" wrapText="1"/>
    </xf>
    <xf numFmtId="0" fontId="16" fillId="4" borderId="16" xfId="2" applyFont="1" applyFill="1" applyBorder="1" applyAlignment="1">
      <alignment horizontal="left" vertical="top" wrapText="1"/>
    </xf>
    <xf numFmtId="0" fontId="16" fillId="4" borderId="18" xfId="2" applyFont="1" applyFill="1" applyBorder="1" applyAlignment="1">
      <alignment horizontal="left" vertical="top" wrapText="1"/>
    </xf>
    <xf numFmtId="0" fontId="11" fillId="4" borderId="20" xfId="2" applyFont="1" applyFill="1" applyBorder="1" applyAlignment="1">
      <alignment horizontal="left" vertical="top" wrapText="1" indent="2"/>
    </xf>
    <xf numFmtId="0" fontId="11" fillId="4" borderId="21" xfId="2" applyFont="1" applyFill="1" applyBorder="1" applyAlignment="1">
      <alignment horizontal="left" vertical="top" wrapText="1" indent="2"/>
    </xf>
    <xf numFmtId="0" fontId="14" fillId="5" borderId="16" xfId="2" applyFont="1" applyFill="1" applyBorder="1" applyAlignment="1">
      <alignment horizontal="left" vertical="top" wrapText="1"/>
    </xf>
    <xf numFmtId="0" fontId="14" fillId="5" borderId="18" xfId="2" applyFont="1" applyFill="1" applyBorder="1" applyAlignment="1">
      <alignment horizontal="left" vertical="top" wrapText="1"/>
    </xf>
    <xf numFmtId="0" fontId="14" fillId="4" borderId="17" xfId="2" applyFont="1" applyFill="1" applyBorder="1" applyAlignment="1">
      <alignment horizontal="left" vertical="top" wrapText="1"/>
    </xf>
  </cellXfs>
  <cellStyles count="4">
    <cellStyle name="Currency" xfId="1" builtinId="4"/>
    <cellStyle name="Currency 2" xfId="3" xr:uid="{58F944A0-6070-4B4A-A9AE-66B16B54CFD0}"/>
    <cellStyle name="Normal" xfId="0" builtinId="0"/>
    <cellStyle name="Normal 2" xfId="2" xr:uid="{96D39CEB-E64D-4225-A495-EA86F3DB17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H124"/>
  <sheetViews>
    <sheetView zoomScaleNormal="100" workbookViewId="0">
      <selection sqref="A1:XFD1048576"/>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22</v>
      </c>
      <c r="E8" t="s">
        <v>23</v>
      </c>
      <c r="F8" s="18">
        <v>170772</v>
      </c>
    </row>
    <row r="9" spans="1:8" x14ac:dyDescent="0.3">
      <c r="A9">
        <v>2</v>
      </c>
      <c r="B9">
        <v>2026</v>
      </c>
      <c r="C9" t="s">
        <v>21</v>
      </c>
      <c r="D9" t="s">
        <v>24</v>
      </c>
      <c r="E9" t="s">
        <v>25</v>
      </c>
      <c r="F9" s="18" t="s">
        <v>26</v>
      </c>
    </row>
    <row r="10" spans="1:8" x14ac:dyDescent="0.3">
      <c r="A10">
        <v>3</v>
      </c>
      <c r="B10">
        <v>2026</v>
      </c>
      <c r="C10" t="s">
        <v>21</v>
      </c>
      <c r="D10" t="s">
        <v>27</v>
      </c>
      <c r="E10" t="s">
        <v>28</v>
      </c>
      <c r="F10" s="18">
        <v>1300</v>
      </c>
    </row>
    <row r="11" spans="1:8" x14ac:dyDescent="0.3">
      <c r="A11">
        <v>4</v>
      </c>
      <c r="B11">
        <v>2026</v>
      </c>
      <c r="C11" t="s">
        <v>21</v>
      </c>
      <c r="D11" t="s">
        <v>29</v>
      </c>
      <c r="E11" t="s">
        <v>30</v>
      </c>
      <c r="F11" s="18">
        <v>3100</v>
      </c>
    </row>
    <row r="12" spans="1:8" x14ac:dyDescent="0.3">
      <c r="A12">
        <v>5</v>
      </c>
      <c r="B12">
        <v>2026</v>
      </c>
      <c r="C12" t="s">
        <v>31</v>
      </c>
      <c r="D12" t="s">
        <v>32</v>
      </c>
      <c r="E12" t="s">
        <v>33</v>
      </c>
      <c r="F12" s="18" t="s">
        <v>26</v>
      </c>
    </row>
    <row r="13" spans="1:8" x14ac:dyDescent="0.3">
      <c r="A13">
        <v>6</v>
      </c>
      <c r="B13">
        <v>2026</v>
      </c>
      <c r="C13" t="s">
        <v>31</v>
      </c>
      <c r="D13" t="s">
        <v>34</v>
      </c>
      <c r="E13" t="s">
        <v>33</v>
      </c>
      <c r="F13" s="18">
        <v>15221</v>
      </c>
    </row>
    <row r="14" spans="1:8" x14ac:dyDescent="0.3">
      <c r="A14">
        <v>7</v>
      </c>
      <c r="B14">
        <v>2026</v>
      </c>
      <c r="C14" t="s">
        <v>31</v>
      </c>
      <c r="D14" t="s">
        <v>35</v>
      </c>
      <c r="E14" t="s">
        <v>33</v>
      </c>
      <c r="F14" s="18">
        <v>15221</v>
      </c>
    </row>
    <row r="15" spans="1:8" x14ac:dyDescent="0.3">
      <c r="A15">
        <v>8</v>
      </c>
      <c r="B15">
        <v>2026</v>
      </c>
      <c r="C15" t="s">
        <v>21</v>
      </c>
      <c r="D15" t="s">
        <v>36</v>
      </c>
      <c r="E15" t="s">
        <v>37</v>
      </c>
      <c r="F15" s="18">
        <v>-2300</v>
      </c>
    </row>
    <row r="16" spans="1:8" x14ac:dyDescent="0.3">
      <c r="A16">
        <v>9</v>
      </c>
      <c r="B16">
        <v>2026</v>
      </c>
      <c r="C16" t="s">
        <v>21</v>
      </c>
      <c r="D16" t="s">
        <v>38</v>
      </c>
      <c r="E16" t="s">
        <v>39</v>
      </c>
      <c r="F16" s="18"/>
    </row>
    <row r="17" spans="1:6" x14ac:dyDescent="0.3">
      <c r="A17">
        <v>10</v>
      </c>
      <c r="B17">
        <v>2026</v>
      </c>
      <c r="C17" t="s">
        <v>21</v>
      </c>
      <c r="D17" t="s">
        <v>40</v>
      </c>
      <c r="E17" t="s">
        <v>41</v>
      </c>
      <c r="F17" s="18" t="s">
        <v>26</v>
      </c>
    </row>
    <row r="18" spans="1:6" x14ac:dyDescent="0.3">
      <c r="A18">
        <v>11</v>
      </c>
      <c r="B18">
        <v>2026</v>
      </c>
      <c r="C18" t="s">
        <v>21</v>
      </c>
      <c r="D18" t="s">
        <v>42</v>
      </c>
      <c r="E18" t="s">
        <v>43</v>
      </c>
      <c r="F18" s="18">
        <v>1650</v>
      </c>
    </row>
    <row r="19" spans="1:6" x14ac:dyDescent="0.3">
      <c r="A19">
        <v>12</v>
      </c>
      <c r="B19">
        <v>2026</v>
      </c>
      <c r="C19" t="s">
        <v>21</v>
      </c>
      <c r="D19" t="s">
        <v>44</v>
      </c>
      <c r="E19" t="s">
        <v>45</v>
      </c>
      <c r="F19" s="18">
        <v>-200</v>
      </c>
    </row>
    <row r="20" spans="1:6" x14ac:dyDescent="0.3">
      <c r="A20">
        <v>13</v>
      </c>
      <c r="B20">
        <v>2026</v>
      </c>
      <c r="C20" t="s">
        <v>21</v>
      </c>
      <c r="D20" t="s">
        <v>46</v>
      </c>
      <c r="E20" t="s">
        <v>47</v>
      </c>
      <c r="F20" s="18">
        <v>2750</v>
      </c>
    </row>
    <row r="21" spans="1:6" x14ac:dyDescent="0.3">
      <c r="A21">
        <v>15</v>
      </c>
      <c r="B21">
        <v>2026</v>
      </c>
      <c r="C21" t="s">
        <v>21</v>
      </c>
      <c r="D21" t="s">
        <v>48</v>
      </c>
      <c r="E21" t="s">
        <v>49</v>
      </c>
      <c r="F21" s="18" t="s">
        <v>26</v>
      </c>
    </row>
    <row r="22" spans="1:6" x14ac:dyDescent="0.3">
      <c r="A22">
        <v>16</v>
      </c>
      <c r="B22">
        <v>2026</v>
      </c>
      <c r="C22" t="s">
        <v>50</v>
      </c>
      <c r="D22" t="s">
        <v>51</v>
      </c>
      <c r="E22" t="s">
        <v>52</v>
      </c>
      <c r="F22" s="18">
        <v>-350</v>
      </c>
    </row>
    <row r="23" spans="1:6" x14ac:dyDescent="0.3">
      <c r="A23">
        <v>17</v>
      </c>
      <c r="B23">
        <v>2026</v>
      </c>
      <c r="C23" t="s">
        <v>50</v>
      </c>
      <c r="D23" t="s">
        <v>53</v>
      </c>
      <c r="E23" t="s">
        <v>49</v>
      </c>
      <c r="F23" s="18">
        <v>320</v>
      </c>
    </row>
    <row r="24" spans="1:6" x14ac:dyDescent="0.3">
      <c r="A24">
        <v>18</v>
      </c>
      <c r="B24">
        <v>2026</v>
      </c>
      <c r="C24" t="s">
        <v>50</v>
      </c>
      <c r="D24" t="s">
        <v>54</v>
      </c>
      <c r="E24" t="s">
        <v>55</v>
      </c>
      <c r="F24" s="18">
        <v>910</v>
      </c>
    </row>
    <row r="25" spans="1:6" x14ac:dyDescent="0.3">
      <c r="A25">
        <v>19</v>
      </c>
      <c r="B25">
        <v>2026</v>
      </c>
      <c r="C25" t="s">
        <v>50</v>
      </c>
      <c r="D25" t="s">
        <v>56</v>
      </c>
      <c r="E25" t="s">
        <v>57</v>
      </c>
      <c r="F25" s="18">
        <v>2650</v>
      </c>
    </row>
    <row r="26" spans="1:6" x14ac:dyDescent="0.3">
      <c r="A26">
        <v>20</v>
      </c>
      <c r="B26">
        <v>2026</v>
      </c>
      <c r="C26" t="s">
        <v>21</v>
      </c>
      <c r="D26" t="s">
        <v>58</v>
      </c>
      <c r="E26" t="s">
        <v>58</v>
      </c>
      <c r="F26" s="18">
        <v>850</v>
      </c>
    </row>
    <row r="27" spans="1:6" x14ac:dyDescent="0.3">
      <c r="A27">
        <v>21</v>
      </c>
      <c r="B27">
        <v>2026</v>
      </c>
      <c r="C27" t="s">
        <v>21</v>
      </c>
      <c r="D27" t="s">
        <v>59</v>
      </c>
      <c r="E27" t="s">
        <v>60</v>
      </c>
      <c r="F27" s="18" t="s">
        <v>26</v>
      </c>
    </row>
    <row r="28" spans="1:6" x14ac:dyDescent="0.3">
      <c r="A28">
        <v>22</v>
      </c>
      <c r="B28">
        <v>2026</v>
      </c>
      <c r="C28" t="s">
        <v>21</v>
      </c>
      <c r="D28" t="s">
        <v>61</v>
      </c>
      <c r="E28" t="s">
        <v>62</v>
      </c>
      <c r="F28" s="18" t="s">
        <v>26</v>
      </c>
    </row>
    <row r="29" spans="1:6" x14ac:dyDescent="0.3">
      <c r="A29">
        <v>23</v>
      </c>
      <c r="B29">
        <v>2026</v>
      </c>
      <c r="C29" t="s">
        <v>21</v>
      </c>
      <c r="D29" t="s">
        <v>63</v>
      </c>
      <c r="E29" t="s">
        <v>64</v>
      </c>
      <c r="F29" s="18">
        <v>-700</v>
      </c>
    </row>
    <row r="30" spans="1:6" x14ac:dyDescent="0.3">
      <c r="A30">
        <v>24</v>
      </c>
      <c r="B30">
        <v>2026</v>
      </c>
      <c r="C30" t="s">
        <v>65</v>
      </c>
      <c r="D30" t="s">
        <v>66</v>
      </c>
      <c r="E30" t="s">
        <v>67</v>
      </c>
      <c r="F30" s="18" t="s">
        <v>26</v>
      </c>
    </row>
    <row r="31" spans="1:6" x14ac:dyDescent="0.3">
      <c r="A31">
        <v>25</v>
      </c>
      <c r="B31">
        <v>2026</v>
      </c>
      <c r="C31" t="s">
        <v>68</v>
      </c>
      <c r="D31" t="s">
        <v>69</v>
      </c>
      <c r="E31" t="s">
        <v>70</v>
      </c>
      <c r="F31" s="18" t="s">
        <v>26</v>
      </c>
    </row>
    <row r="32" spans="1:6" x14ac:dyDescent="0.3">
      <c r="A32">
        <v>26</v>
      </c>
      <c r="B32">
        <v>2026</v>
      </c>
      <c r="C32" t="s">
        <v>21</v>
      </c>
      <c r="D32" t="s">
        <v>71</v>
      </c>
      <c r="E32" t="s">
        <v>72</v>
      </c>
      <c r="F32" s="18" t="s">
        <v>26</v>
      </c>
    </row>
    <row r="33" spans="1:6" x14ac:dyDescent="0.3">
      <c r="A33">
        <v>27</v>
      </c>
      <c r="B33">
        <v>2026</v>
      </c>
      <c r="C33" t="s">
        <v>21</v>
      </c>
      <c r="D33" t="s">
        <v>73</v>
      </c>
      <c r="E33" t="s">
        <v>74</v>
      </c>
      <c r="F33" s="18" t="s">
        <v>26</v>
      </c>
    </row>
    <row r="34" spans="1:6" x14ac:dyDescent="0.3">
      <c r="A34">
        <v>28</v>
      </c>
      <c r="B34">
        <v>2026</v>
      </c>
      <c r="C34" t="s">
        <v>75</v>
      </c>
      <c r="D34" t="s">
        <v>76</v>
      </c>
      <c r="E34" t="s">
        <v>77</v>
      </c>
      <c r="F34" s="18" t="s">
        <v>26</v>
      </c>
    </row>
    <row r="35" spans="1:6" x14ac:dyDescent="0.3">
      <c r="A35">
        <v>29</v>
      </c>
      <c r="B35">
        <v>2026</v>
      </c>
      <c r="C35" t="s">
        <v>21</v>
      </c>
      <c r="D35" t="s">
        <v>78</v>
      </c>
      <c r="E35" t="s">
        <v>79</v>
      </c>
      <c r="F35" s="18" t="s">
        <v>26</v>
      </c>
    </row>
    <row r="36" spans="1:6" x14ac:dyDescent="0.3">
      <c r="A36">
        <v>30</v>
      </c>
      <c r="B36">
        <v>2026</v>
      </c>
      <c r="C36" t="s">
        <v>80</v>
      </c>
      <c r="D36" t="s">
        <v>78</v>
      </c>
      <c r="E36" t="s">
        <v>81</v>
      </c>
      <c r="F36" s="18">
        <v>721</v>
      </c>
    </row>
    <row r="37" spans="1:6" x14ac:dyDescent="0.3">
      <c r="A37">
        <v>31</v>
      </c>
      <c r="B37">
        <v>2026</v>
      </c>
      <c r="C37" t="s">
        <v>21</v>
      </c>
      <c r="D37" t="s">
        <v>82</v>
      </c>
      <c r="E37" t="s">
        <v>83</v>
      </c>
      <c r="F37" s="18" t="s">
        <v>26</v>
      </c>
    </row>
    <row r="38" spans="1:6" x14ac:dyDescent="0.3">
      <c r="A38">
        <v>32</v>
      </c>
      <c r="B38">
        <v>2026</v>
      </c>
      <c r="C38" t="s">
        <v>21</v>
      </c>
      <c r="D38" t="s">
        <v>84</v>
      </c>
      <c r="E38" t="s">
        <v>85</v>
      </c>
      <c r="F38" s="18" t="s">
        <v>26</v>
      </c>
    </row>
    <row r="39" spans="1:6" x14ac:dyDescent="0.3">
      <c r="A39">
        <v>33</v>
      </c>
      <c r="B39">
        <v>2026</v>
      </c>
      <c r="C39" t="s">
        <v>68</v>
      </c>
      <c r="D39" t="s">
        <v>86</v>
      </c>
      <c r="E39" t="s">
        <v>87</v>
      </c>
      <c r="F39" s="18" t="s">
        <v>26</v>
      </c>
    </row>
    <row r="40" spans="1:6" x14ac:dyDescent="0.3">
      <c r="A40">
        <v>34</v>
      </c>
      <c r="B40">
        <v>2026</v>
      </c>
      <c r="C40" t="s">
        <v>65</v>
      </c>
      <c r="D40" t="s">
        <v>88</v>
      </c>
      <c r="E40" t="s">
        <v>89</v>
      </c>
      <c r="F40" s="18" t="s">
        <v>26</v>
      </c>
    </row>
    <row r="41" spans="1:6" x14ac:dyDescent="0.3">
      <c r="A41">
        <v>35</v>
      </c>
      <c r="B41">
        <v>2026</v>
      </c>
      <c r="C41" t="s">
        <v>21</v>
      </c>
      <c r="D41" t="s">
        <v>90</v>
      </c>
      <c r="E41" t="s">
        <v>91</v>
      </c>
      <c r="F41" s="18" t="s">
        <v>26</v>
      </c>
    </row>
    <row r="42" spans="1:6" x14ac:dyDescent="0.3">
      <c r="A42">
        <v>36</v>
      </c>
      <c r="B42">
        <v>2026</v>
      </c>
      <c r="C42" t="s">
        <v>31</v>
      </c>
      <c r="D42" t="s">
        <v>92</v>
      </c>
      <c r="E42" t="s">
        <v>93</v>
      </c>
      <c r="F42" s="18" t="s">
        <v>26</v>
      </c>
    </row>
    <row r="43" spans="1:6" x14ac:dyDescent="0.3">
      <c r="A43">
        <v>37</v>
      </c>
      <c r="B43">
        <v>2026</v>
      </c>
      <c r="C43" t="s">
        <v>94</v>
      </c>
      <c r="D43" t="s">
        <v>95</v>
      </c>
      <c r="E43" t="s">
        <v>96</v>
      </c>
      <c r="F43" s="18" t="s">
        <v>26</v>
      </c>
    </row>
    <row r="44" spans="1:6" x14ac:dyDescent="0.3">
      <c r="A44">
        <v>38</v>
      </c>
      <c r="B44">
        <v>2026</v>
      </c>
      <c r="C44" t="s">
        <v>97</v>
      </c>
      <c r="D44" t="s">
        <v>98</v>
      </c>
      <c r="E44" t="s">
        <v>99</v>
      </c>
      <c r="F44" s="18" t="s">
        <v>26</v>
      </c>
    </row>
    <row r="45" spans="1:6" x14ac:dyDescent="0.3">
      <c r="A45">
        <v>39</v>
      </c>
      <c r="B45">
        <v>2026</v>
      </c>
      <c r="C45" t="s">
        <v>21</v>
      </c>
      <c r="D45" t="s">
        <v>100</v>
      </c>
      <c r="E45" t="s">
        <v>101</v>
      </c>
      <c r="F45" s="18" t="s">
        <v>26</v>
      </c>
    </row>
    <row r="46" spans="1:6" x14ac:dyDescent="0.3">
      <c r="A46">
        <v>40</v>
      </c>
      <c r="B46">
        <v>2026</v>
      </c>
      <c r="C46" t="s">
        <v>21</v>
      </c>
      <c r="D46" t="s">
        <v>102</v>
      </c>
      <c r="E46" t="s">
        <v>103</v>
      </c>
      <c r="F46" s="18" t="s">
        <v>26</v>
      </c>
    </row>
    <row r="47" spans="1:6" x14ac:dyDescent="0.3">
      <c r="A47">
        <v>41</v>
      </c>
      <c r="B47">
        <v>2026</v>
      </c>
      <c r="C47" t="s">
        <v>21</v>
      </c>
      <c r="D47" t="s">
        <v>104</v>
      </c>
      <c r="E47" t="s">
        <v>105</v>
      </c>
      <c r="F47" s="18" t="s">
        <v>26</v>
      </c>
    </row>
    <row r="48" spans="1:6" x14ac:dyDescent="0.3">
      <c r="A48">
        <v>42</v>
      </c>
      <c r="B48">
        <v>2026</v>
      </c>
      <c r="C48" t="s">
        <v>21</v>
      </c>
      <c r="D48" t="s">
        <v>106</v>
      </c>
      <c r="E48" t="s">
        <v>107</v>
      </c>
      <c r="F48" s="18" t="s">
        <v>26</v>
      </c>
    </row>
    <row r="49" spans="1:6" x14ac:dyDescent="0.3">
      <c r="A49">
        <v>43</v>
      </c>
      <c r="B49">
        <v>2026</v>
      </c>
      <c r="C49" t="s">
        <v>21</v>
      </c>
      <c r="D49" t="s">
        <v>108</v>
      </c>
      <c r="E49" t="s">
        <v>109</v>
      </c>
      <c r="F49" s="18" t="s">
        <v>26</v>
      </c>
    </row>
    <row r="50" spans="1:6" x14ac:dyDescent="0.3">
      <c r="A50">
        <v>44</v>
      </c>
      <c r="B50">
        <v>2026</v>
      </c>
      <c r="C50" t="s">
        <v>21</v>
      </c>
      <c r="D50" t="s">
        <v>110</v>
      </c>
      <c r="E50" t="s">
        <v>111</v>
      </c>
      <c r="F50" s="18" t="s">
        <v>26</v>
      </c>
    </row>
    <row r="51" spans="1:6" x14ac:dyDescent="0.3">
      <c r="A51">
        <v>45</v>
      </c>
      <c r="B51">
        <v>2026</v>
      </c>
      <c r="C51" t="s">
        <v>21</v>
      </c>
      <c r="D51" t="s">
        <v>112</v>
      </c>
      <c r="E51" t="s">
        <v>113</v>
      </c>
      <c r="F51" s="18" t="s">
        <v>26</v>
      </c>
    </row>
    <row r="52" spans="1:6" x14ac:dyDescent="0.3">
      <c r="A52">
        <v>46</v>
      </c>
      <c r="B52">
        <v>2026</v>
      </c>
      <c r="C52" t="s">
        <v>31</v>
      </c>
      <c r="D52" t="s">
        <v>114</v>
      </c>
      <c r="E52" t="s">
        <v>115</v>
      </c>
      <c r="F52" s="18" t="s">
        <v>26</v>
      </c>
    </row>
    <row r="53" spans="1:6" x14ac:dyDescent="0.3">
      <c r="A53">
        <v>47</v>
      </c>
      <c r="B53">
        <v>2026</v>
      </c>
      <c r="C53" t="s">
        <v>21</v>
      </c>
      <c r="D53" t="s">
        <v>116</v>
      </c>
      <c r="E53" t="s">
        <v>117</v>
      </c>
      <c r="F53" s="18" t="s">
        <v>26</v>
      </c>
    </row>
    <row r="54" spans="1:6" x14ac:dyDescent="0.3">
      <c r="A54">
        <v>48</v>
      </c>
      <c r="B54">
        <v>2026</v>
      </c>
      <c r="C54" t="s">
        <v>21</v>
      </c>
      <c r="D54" t="s">
        <v>118</v>
      </c>
      <c r="E54" t="s">
        <v>119</v>
      </c>
      <c r="F54" s="18" t="s">
        <v>26</v>
      </c>
    </row>
    <row r="55" spans="1:6" x14ac:dyDescent="0.3">
      <c r="A55">
        <v>49</v>
      </c>
      <c r="B55">
        <v>2026</v>
      </c>
      <c r="C55" t="s">
        <v>21</v>
      </c>
      <c r="D55" t="s">
        <v>118</v>
      </c>
      <c r="E55" t="s">
        <v>120</v>
      </c>
      <c r="F55" s="18" t="s">
        <v>26</v>
      </c>
    </row>
    <row r="56" spans="1:6" x14ac:dyDescent="0.3">
      <c r="A56">
        <v>50</v>
      </c>
      <c r="B56">
        <v>2026</v>
      </c>
      <c r="C56" t="s">
        <v>21</v>
      </c>
      <c r="D56" t="s">
        <v>121</v>
      </c>
      <c r="E56" t="s">
        <v>122</v>
      </c>
      <c r="F56" s="18" t="s">
        <v>26</v>
      </c>
    </row>
    <row r="57" spans="1:6" x14ac:dyDescent="0.3">
      <c r="A57">
        <v>51</v>
      </c>
      <c r="B57">
        <v>2026</v>
      </c>
      <c r="C57" t="s">
        <v>21</v>
      </c>
      <c r="D57" t="s">
        <v>123</v>
      </c>
      <c r="E57" t="s">
        <v>124</v>
      </c>
      <c r="F57" s="18" t="s">
        <v>26</v>
      </c>
    </row>
    <row r="58" spans="1:6" x14ac:dyDescent="0.3">
      <c r="A58">
        <v>52</v>
      </c>
      <c r="B58">
        <v>2026</v>
      </c>
      <c r="C58" t="s">
        <v>97</v>
      </c>
      <c r="D58" t="s">
        <v>125</v>
      </c>
      <c r="E58" t="s">
        <v>126</v>
      </c>
      <c r="F58" s="18" t="s">
        <v>26</v>
      </c>
    </row>
    <row r="59" spans="1:6" x14ac:dyDescent="0.3">
      <c r="A59">
        <v>53</v>
      </c>
      <c r="B59">
        <v>2026</v>
      </c>
      <c r="C59" t="s">
        <v>21</v>
      </c>
      <c r="D59" t="s">
        <v>127</v>
      </c>
      <c r="E59" t="s">
        <v>128</v>
      </c>
      <c r="F59" s="18">
        <v>175</v>
      </c>
    </row>
    <row r="60" spans="1:6" x14ac:dyDescent="0.3">
      <c r="A60">
        <v>54</v>
      </c>
      <c r="B60">
        <v>2026</v>
      </c>
      <c r="C60" t="s">
        <v>21</v>
      </c>
      <c r="D60" t="s">
        <v>129</v>
      </c>
      <c r="E60" t="s">
        <v>130</v>
      </c>
      <c r="F60" s="18">
        <v>175</v>
      </c>
    </row>
    <row r="61" spans="1:6" x14ac:dyDescent="0.3">
      <c r="A61">
        <v>55</v>
      </c>
      <c r="B61">
        <v>2026</v>
      </c>
      <c r="C61" t="s">
        <v>21</v>
      </c>
      <c r="D61" t="s">
        <v>131</v>
      </c>
      <c r="E61" t="s">
        <v>132</v>
      </c>
      <c r="F61" s="18" t="s">
        <v>26</v>
      </c>
    </row>
    <row r="62" spans="1:6" x14ac:dyDescent="0.3">
      <c r="A62">
        <v>56</v>
      </c>
      <c r="B62">
        <v>2026</v>
      </c>
      <c r="C62" t="s">
        <v>21</v>
      </c>
      <c r="D62" t="s">
        <v>133</v>
      </c>
      <c r="E62" t="s">
        <v>134</v>
      </c>
      <c r="F62" s="18" t="s">
        <v>26</v>
      </c>
    </row>
    <row r="63" spans="1:6" x14ac:dyDescent="0.3">
      <c r="A63">
        <v>57</v>
      </c>
      <c r="B63">
        <v>2026</v>
      </c>
      <c r="C63" t="s">
        <v>21</v>
      </c>
      <c r="D63" t="s">
        <v>135</v>
      </c>
      <c r="E63" t="s">
        <v>136</v>
      </c>
      <c r="F63" s="18" t="s">
        <v>26</v>
      </c>
    </row>
    <row r="64" spans="1:6" x14ac:dyDescent="0.3">
      <c r="A64">
        <v>58</v>
      </c>
      <c r="B64">
        <v>2026</v>
      </c>
      <c r="C64" t="s">
        <v>21</v>
      </c>
      <c r="D64" t="s">
        <v>137</v>
      </c>
      <c r="E64" t="s">
        <v>138</v>
      </c>
      <c r="F64" s="18" t="s">
        <v>26</v>
      </c>
    </row>
    <row r="65" spans="1:6" x14ac:dyDescent="0.3">
      <c r="A65">
        <v>59</v>
      </c>
      <c r="B65">
        <v>2026</v>
      </c>
      <c r="C65" t="s">
        <v>21</v>
      </c>
      <c r="D65" t="s">
        <v>139</v>
      </c>
      <c r="E65" t="s">
        <v>140</v>
      </c>
      <c r="F65" s="18" t="s">
        <v>26</v>
      </c>
    </row>
    <row r="66" spans="1:6" x14ac:dyDescent="0.3">
      <c r="A66">
        <v>60</v>
      </c>
      <c r="B66">
        <v>2026</v>
      </c>
      <c r="C66" t="s">
        <v>21</v>
      </c>
      <c r="D66" t="s">
        <v>141</v>
      </c>
      <c r="E66" t="s">
        <v>142</v>
      </c>
      <c r="F66" s="18" t="s">
        <v>26</v>
      </c>
    </row>
    <row r="67" spans="1:6" x14ac:dyDescent="0.3">
      <c r="A67">
        <v>61</v>
      </c>
      <c r="B67">
        <v>2026</v>
      </c>
      <c r="C67" t="s">
        <v>21</v>
      </c>
      <c r="D67" t="s">
        <v>143</v>
      </c>
      <c r="E67" t="s">
        <v>144</v>
      </c>
      <c r="F67" s="18" t="s">
        <v>26</v>
      </c>
    </row>
    <row r="68" spans="1:6" x14ac:dyDescent="0.3">
      <c r="A68">
        <v>62</v>
      </c>
      <c r="B68">
        <v>2026</v>
      </c>
      <c r="C68" t="s">
        <v>21</v>
      </c>
      <c r="D68" t="s">
        <v>145</v>
      </c>
      <c r="E68" t="s">
        <v>146</v>
      </c>
      <c r="F68" s="18" t="s">
        <v>26</v>
      </c>
    </row>
    <row r="69" spans="1:6" x14ac:dyDescent="0.3">
      <c r="A69">
        <v>63</v>
      </c>
      <c r="B69">
        <v>2026</v>
      </c>
      <c r="C69" t="s">
        <v>147</v>
      </c>
      <c r="D69" t="s">
        <v>148</v>
      </c>
      <c r="E69" t="s">
        <v>149</v>
      </c>
      <c r="F69" s="18" t="s">
        <v>26</v>
      </c>
    </row>
    <row r="70" spans="1:6" x14ac:dyDescent="0.3">
      <c r="A70">
        <v>64</v>
      </c>
      <c r="B70">
        <v>2026</v>
      </c>
      <c r="C70" t="s">
        <v>147</v>
      </c>
      <c r="D70" t="s">
        <v>150</v>
      </c>
      <c r="E70" t="s">
        <v>151</v>
      </c>
      <c r="F70" s="18" t="s">
        <v>26</v>
      </c>
    </row>
    <row r="71" spans="1:6" x14ac:dyDescent="0.3">
      <c r="A71">
        <v>65</v>
      </c>
      <c r="B71">
        <v>2026</v>
      </c>
      <c r="C71" t="s">
        <v>21</v>
      </c>
      <c r="D71" t="s">
        <v>152</v>
      </c>
      <c r="E71" t="s">
        <v>153</v>
      </c>
      <c r="F71" s="18" t="s">
        <v>26</v>
      </c>
    </row>
    <row r="72" spans="1:6" x14ac:dyDescent="0.3">
      <c r="A72">
        <v>66</v>
      </c>
      <c r="B72">
        <v>2026</v>
      </c>
      <c r="C72" t="s">
        <v>21</v>
      </c>
      <c r="D72" t="s">
        <v>154</v>
      </c>
      <c r="E72" t="s">
        <v>155</v>
      </c>
      <c r="F72" s="18" t="s">
        <v>26</v>
      </c>
    </row>
    <row r="73" spans="1:6" x14ac:dyDescent="0.3">
      <c r="A73">
        <v>67</v>
      </c>
      <c r="B73">
        <v>2026</v>
      </c>
      <c r="C73" t="s">
        <v>21</v>
      </c>
      <c r="D73" t="s">
        <v>154</v>
      </c>
      <c r="E73" t="s">
        <v>156</v>
      </c>
      <c r="F73" s="18" t="s">
        <v>26</v>
      </c>
    </row>
    <row r="74" spans="1:6" x14ac:dyDescent="0.3">
      <c r="A74">
        <v>68</v>
      </c>
      <c r="B74">
        <v>2026</v>
      </c>
      <c r="C74" t="s">
        <v>21</v>
      </c>
      <c r="D74" t="s">
        <v>157</v>
      </c>
      <c r="E74" t="s">
        <v>158</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5:D5"/>
    <mergeCell ref="A4:D4"/>
  </mergeCells>
  <pageMargins left="0.7" right="0.7" top="0.75" bottom="0.75" header="0.3" footer="0.3"/>
  <pageSetup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E67F-E788-4BB6-943D-6BCDB5757B9A}">
  <dimension ref="A1:H124"/>
  <sheetViews>
    <sheetView workbookViewId="0">
      <selection activeCell="B9" sqref="B9:B124"/>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898</v>
      </c>
      <c r="D8" s="19" t="s">
        <v>611</v>
      </c>
      <c r="E8" s="19" t="s">
        <v>1044</v>
      </c>
      <c r="F8" s="18">
        <v>287725</v>
      </c>
    </row>
    <row r="9" spans="1:8" x14ac:dyDescent="0.3">
      <c r="A9">
        <v>2</v>
      </c>
      <c r="B9">
        <v>2026</v>
      </c>
      <c r="C9" t="s">
        <v>898</v>
      </c>
      <c r="D9" s="19" t="s">
        <v>613</v>
      </c>
      <c r="E9" s="19" t="s">
        <v>614</v>
      </c>
      <c r="F9" s="18" t="s">
        <v>26</v>
      </c>
    </row>
    <row r="10" spans="1:8" x14ac:dyDescent="0.3">
      <c r="A10">
        <v>3</v>
      </c>
      <c r="B10">
        <v>2026</v>
      </c>
      <c r="C10" t="s">
        <v>898</v>
      </c>
      <c r="D10" s="19" t="s">
        <v>997</v>
      </c>
      <c r="E10" s="19" t="s">
        <v>998</v>
      </c>
      <c r="F10" s="18" t="s">
        <v>26</v>
      </c>
    </row>
    <row r="11" spans="1:8" x14ac:dyDescent="0.3">
      <c r="A11">
        <v>4</v>
      </c>
      <c r="B11">
        <v>2026</v>
      </c>
      <c r="C11" t="s">
        <v>898</v>
      </c>
      <c r="D11" s="19" t="s">
        <v>615</v>
      </c>
      <c r="E11" s="19" t="s">
        <v>1045</v>
      </c>
      <c r="F11" s="18" t="s">
        <v>26</v>
      </c>
    </row>
    <row r="12" spans="1:8" x14ac:dyDescent="0.3">
      <c r="A12">
        <v>5</v>
      </c>
      <c r="B12">
        <v>2026</v>
      </c>
      <c r="C12" t="s">
        <v>898</v>
      </c>
      <c r="D12" s="19" t="s">
        <v>1046</v>
      </c>
      <c r="E12" s="19" t="s">
        <v>1047</v>
      </c>
      <c r="F12" s="18" t="s">
        <v>26</v>
      </c>
    </row>
    <row r="13" spans="1:8" x14ac:dyDescent="0.3">
      <c r="A13">
        <v>6</v>
      </c>
      <c r="B13">
        <v>2026</v>
      </c>
      <c r="C13" t="s">
        <v>898</v>
      </c>
      <c r="D13" s="19" t="s">
        <v>617</v>
      </c>
      <c r="E13" s="19" t="s">
        <v>1048</v>
      </c>
      <c r="F13" s="18" t="s">
        <v>26</v>
      </c>
    </row>
    <row r="14" spans="1:8" x14ac:dyDescent="0.3">
      <c r="A14">
        <v>7</v>
      </c>
      <c r="B14">
        <v>2026</v>
      </c>
      <c r="C14" t="s">
        <v>898</v>
      </c>
      <c r="D14" s="19" t="s">
        <v>1049</v>
      </c>
      <c r="E14" s="19" t="s">
        <v>1050</v>
      </c>
      <c r="F14" s="18" t="s">
        <v>26</v>
      </c>
    </row>
    <row r="15" spans="1:8" x14ac:dyDescent="0.3">
      <c r="A15">
        <v>8</v>
      </c>
      <c r="B15">
        <v>2026</v>
      </c>
      <c r="C15" t="s">
        <v>898</v>
      </c>
      <c r="D15" s="19" t="s">
        <v>903</v>
      </c>
      <c r="E15" s="19" t="s">
        <v>903</v>
      </c>
      <c r="F15" s="18" t="s">
        <v>26</v>
      </c>
    </row>
    <row r="16" spans="1:8" x14ac:dyDescent="0.3">
      <c r="A16">
        <v>9</v>
      </c>
      <c r="B16">
        <v>2026</v>
      </c>
      <c r="C16" t="s">
        <v>898</v>
      </c>
      <c r="D16" s="19" t="s">
        <v>638</v>
      </c>
      <c r="E16" s="19" t="s">
        <v>638</v>
      </c>
      <c r="F16" s="18" t="s">
        <v>26</v>
      </c>
    </row>
    <row r="17" spans="1:6" x14ac:dyDescent="0.3">
      <c r="A17">
        <v>10</v>
      </c>
      <c r="B17">
        <v>2026</v>
      </c>
      <c r="C17" t="s">
        <v>898</v>
      </c>
      <c r="D17" s="19" t="s">
        <v>907</v>
      </c>
      <c r="E17" s="19" t="s">
        <v>908</v>
      </c>
      <c r="F17" s="18" t="s">
        <v>26</v>
      </c>
    </row>
    <row r="18" spans="1:6" x14ac:dyDescent="0.3">
      <c r="A18">
        <v>11</v>
      </c>
      <c r="B18">
        <v>2026</v>
      </c>
      <c r="C18" t="s">
        <v>898</v>
      </c>
      <c r="D18" s="19" t="s">
        <v>667</v>
      </c>
      <c r="E18" s="19" t="s">
        <v>1000</v>
      </c>
      <c r="F18" s="18" t="s">
        <v>26</v>
      </c>
    </row>
    <row r="19" spans="1:6" x14ac:dyDescent="0.3">
      <c r="A19">
        <v>12</v>
      </c>
      <c r="B19">
        <v>2026</v>
      </c>
      <c r="C19" t="s">
        <v>898</v>
      </c>
      <c r="D19" s="19" t="s">
        <v>669</v>
      </c>
      <c r="E19" s="19" t="s">
        <v>1001</v>
      </c>
      <c r="F19" s="18" t="s">
        <v>26</v>
      </c>
    </row>
    <row r="20" spans="1:6" x14ac:dyDescent="0.3">
      <c r="A20">
        <v>13</v>
      </c>
      <c r="B20">
        <v>2026</v>
      </c>
      <c r="C20" t="s">
        <v>898</v>
      </c>
      <c r="D20" s="19" t="s">
        <v>911</v>
      </c>
      <c r="E20" s="19" t="s">
        <v>912</v>
      </c>
      <c r="F20" s="18" t="s">
        <v>26</v>
      </c>
    </row>
    <row r="21" spans="1:6" x14ac:dyDescent="0.3">
      <c r="A21">
        <v>15</v>
      </c>
      <c r="B21">
        <v>2026</v>
      </c>
      <c r="C21" t="s">
        <v>898</v>
      </c>
      <c r="D21" s="19" t="s">
        <v>687</v>
      </c>
      <c r="E21" s="19" t="s">
        <v>1051</v>
      </c>
      <c r="F21" s="18" t="s">
        <v>26</v>
      </c>
    </row>
    <row r="22" spans="1:6" x14ac:dyDescent="0.3">
      <c r="A22">
        <v>16</v>
      </c>
      <c r="B22">
        <v>2026</v>
      </c>
      <c r="C22" t="s">
        <v>898</v>
      </c>
      <c r="D22" s="19" t="s">
        <v>695</v>
      </c>
      <c r="E22" s="19" t="s">
        <v>1003</v>
      </c>
      <c r="F22" s="18" t="s">
        <v>26</v>
      </c>
    </row>
    <row r="23" spans="1:6" x14ac:dyDescent="0.3">
      <c r="A23">
        <v>17</v>
      </c>
      <c r="B23">
        <v>2026</v>
      </c>
      <c r="C23" t="s">
        <v>898</v>
      </c>
      <c r="D23" s="19" t="s">
        <v>697</v>
      </c>
      <c r="E23" s="19" t="s">
        <v>915</v>
      </c>
      <c r="F23" s="18" t="s">
        <v>26</v>
      </c>
    </row>
    <row r="24" spans="1:6" x14ac:dyDescent="0.3">
      <c r="A24">
        <v>18</v>
      </c>
      <c r="B24">
        <v>2026</v>
      </c>
      <c r="C24" t="s">
        <v>898</v>
      </c>
      <c r="D24" s="19" t="s">
        <v>693</v>
      </c>
      <c r="E24" s="19" t="s">
        <v>916</v>
      </c>
      <c r="F24" s="18" t="s">
        <v>26</v>
      </c>
    </row>
    <row r="25" spans="1:6" x14ac:dyDescent="0.3">
      <c r="A25">
        <v>19</v>
      </c>
      <c r="B25">
        <v>2026</v>
      </c>
      <c r="C25" t="s">
        <v>898</v>
      </c>
      <c r="D25" s="19" t="s">
        <v>163</v>
      </c>
      <c r="E25" s="19" t="s">
        <v>1052</v>
      </c>
      <c r="F25" s="18" t="s">
        <v>26</v>
      </c>
    </row>
    <row r="26" spans="1:6" x14ac:dyDescent="0.3">
      <c r="A26">
        <v>20</v>
      </c>
      <c r="B26">
        <v>2026</v>
      </c>
      <c r="C26" t="s">
        <v>898</v>
      </c>
      <c r="D26" s="19" t="s">
        <v>921</v>
      </c>
      <c r="E26" s="19" t="s">
        <v>1004</v>
      </c>
      <c r="F26" s="18" t="s">
        <v>26</v>
      </c>
    </row>
    <row r="27" spans="1:6" x14ac:dyDescent="0.3">
      <c r="A27">
        <v>21</v>
      </c>
      <c r="B27">
        <v>2026</v>
      </c>
      <c r="C27" t="s">
        <v>898</v>
      </c>
      <c r="D27" s="19" t="s">
        <v>1053</v>
      </c>
      <c r="E27" s="19" t="s">
        <v>1053</v>
      </c>
      <c r="F27" s="18" t="s">
        <v>26</v>
      </c>
    </row>
    <row r="28" spans="1:6" x14ac:dyDescent="0.3">
      <c r="A28">
        <v>22</v>
      </c>
      <c r="B28">
        <v>2026</v>
      </c>
      <c r="C28" t="s">
        <v>898</v>
      </c>
      <c r="D28" s="19" t="s">
        <v>739</v>
      </c>
      <c r="E28" s="19" t="s">
        <v>928</v>
      </c>
      <c r="F28" s="18" t="s">
        <v>26</v>
      </c>
    </row>
    <row r="29" spans="1:6" x14ac:dyDescent="0.3">
      <c r="A29">
        <v>23</v>
      </c>
      <c r="B29">
        <v>2026</v>
      </c>
      <c r="C29" t="s">
        <v>898</v>
      </c>
      <c r="D29" s="19" t="s">
        <v>108</v>
      </c>
      <c r="E29" s="19" t="s">
        <v>929</v>
      </c>
      <c r="F29" s="18" t="s">
        <v>26</v>
      </c>
    </row>
    <row r="30" spans="1:6" x14ac:dyDescent="0.3">
      <c r="A30">
        <v>24</v>
      </c>
      <c r="B30">
        <v>2026</v>
      </c>
      <c r="C30" t="s">
        <v>898</v>
      </c>
      <c r="D30" s="19" t="s">
        <v>930</v>
      </c>
      <c r="E30" s="19" t="s">
        <v>1054</v>
      </c>
      <c r="F30" s="18" t="s">
        <v>26</v>
      </c>
    </row>
    <row r="31" spans="1:6" x14ac:dyDescent="0.3">
      <c r="A31">
        <v>25</v>
      </c>
      <c r="B31">
        <v>2026</v>
      </c>
      <c r="C31" t="s">
        <v>898</v>
      </c>
      <c r="D31" s="19" t="s">
        <v>932</v>
      </c>
      <c r="E31" s="19" t="s">
        <v>933</v>
      </c>
      <c r="F31" s="18" t="s">
        <v>26</v>
      </c>
    </row>
    <row r="32" spans="1:6" x14ac:dyDescent="0.3">
      <c r="A32">
        <v>26</v>
      </c>
      <c r="B32">
        <v>2026</v>
      </c>
      <c r="C32" t="s">
        <v>898</v>
      </c>
      <c r="D32" s="19" t="s">
        <v>934</v>
      </c>
      <c r="E32" s="19" t="s">
        <v>935</v>
      </c>
      <c r="F32" s="18" t="s">
        <v>26</v>
      </c>
    </row>
    <row r="33" spans="1:6" x14ac:dyDescent="0.3">
      <c r="A33">
        <v>27</v>
      </c>
      <c r="B33">
        <v>2026</v>
      </c>
      <c r="C33" t="s">
        <v>898</v>
      </c>
      <c r="D33" s="19" t="s">
        <v>936</v>
      </c>
      <c r="E33" s="19" t="s">
        <v>937</v>
      </c>
      <c r="F33" s="18" t="s">
        <v>26</v>
      </c>
    </row>
    <row r="34" spans="1:6" x14ac:dyDescent="0.3">
      <c r="A34">
        <v>28</v>
      </c>
      <c r="B34">
        <v>2026</v>
      </c>
      <c r="C34" t="s">
        <v>898</v>
      </c>
      <c r="D34" s="19" t="s">
        <v>938</v>
      </c>
      <c r="E34" s="19" t="s">
        <v>939</v>
      </c>
      <c r="F34" s="18" t="s">
        <v>26</v>
      </c>
    </row>
    <row r="35" spans="1:6" x14ac:dyDescent="0.3">
      <c r="A35">
        <v>29</v>
      </c>
      <c r="B35">
        <v>2026</v>
      </c>
      <c r="C35" t="s">
        <v>898</v>
      </c>
      <c r="D35" s="19" t="s">
        <v>148</v>
      </c>
      <c r="E35" s="19" t="s">
        <v>940</v>
      </c>
      <c r="F35" s="18" t="s">
        <v>26</v>
      </c>
    </row>
    <row r="36" spans="1:6" x14ac:dyDescent="0.3">
      <c r="A36">
        <v>30</v>
      </c>
      <c r="B36">
        <v>2026</v>
      </c>
      <c r="C36" t="s">
        <v>898</v>
      </c>
      <c r="D36" s="19" t="s">
        <v>941</v>
      </c>
      <c r="E36" s="19" t="s">
        <v>942</v>
      </c>
      <c r="F36" s="18" t="s">
        <v>26</v>
      </c>
    </row>
    <row r="37" spans="1:6" x14ac:dyDescent="0.3">
      <c r="A37">
        <v>31</v>
      </c>
      <c r="B37">
        <v>2026</v>
      </c>
      <c r="C37" t="s">
        <v>898</v>
      </c>
      <c r="D37" s="19" t="s">
        <v>400</v>
      </c>
      <c r="E37" s="19" t="s">
        <v>943</v>
      </c>
      <c r="F37" s="18" t="s">
        <v>26</v>
      </c>
    </row>
    <row r="38" spans="1:6" x14ac:dyDescent="0.3">
      <c r="A38">
        <v>32</v>
      </c>
      <c r="B38">
        <v>2026</v>
      </c>
      <c r="C38" t="s">
        <v>898</v>
      </c>
      <c r="D38" s="19" t="s">
        <v>944</v>
      </c>
      <c r="E38" s="19" t="s">
        <v>945</v>
      </c>
      <c r="F38" s="18" t="s">
        <v>26</v>
      </c>
    </row>
    <row r="39" spans="1:6" x14ac:dyDescent="0.3">
      <c r="A39">
        <v>33</v>
      </c>
      <c r="B39">
        <v>2026</v>
      </c>
      <c r="C39" t="s">
        <v>898</v>
      </c>
      <c r="D39" s="19" t="s">
        <v>776</v>
      </c>
      <c r="E39" s="19" t="s">
        <v>946</v>
      </c>
      <c r="F39" s="18" t="s">
        <v>26</v>
      </c>
    </row>
    <row r="40" spans="1:6" x14ac:dyDescent="0.3">
      <c r="A40">
        <v>34</v>
      </c>
      <c r="B40">
        <v>2026</v>
      </c>
      <c r="C40" t="s">
        <v>898</v>
      </c>
      <c r="D40" s="19" t="s">
        <v>947</v>
      </c>
      <c r="E40" s="19" t="s">
        <v>948</v>
      </c>
      <c r="F40" s="18" t="s">
        <v>26</v>
      </c>
    </row>
    <row r="41" spans="1:6" x14ac:dyDescent="0.3">
      <c r="A41">
        <v>35</v>
      </c>
      <c r="B41">
        <v>2026</v>
      </c>
      <c r="C41" t="s">
        <v>898</v>
      </c>
      <c r="D41" s="19" t="s">
        <v>949</v>
      </c>
      <c r="E41" s="19" t="s">
        <v>950</v>
      </c>
      <c r="F41" s="18" t="s">
        <v>26</v>
      </c>
    </row>
    <row r="42" spans="1:6" x14ac:dyDescent="0.3">
      <c r="A42">
        <v>36</v>
      </c>
      <c r="B42">
        <v>2026</v>
      </c>
      <c r="C42" t="s">
        <v>898</v>
      </c>
      <c r="D42" s="19" t="s">
        <v>951</v>
      </c>
      <c r="E42" s="19" t="s">
        <v>952</v>
      </c>
      <c r="F42" s="18" t="s">
        <v>26</v>
      </c>
    </row>
    <row r="43" spans="1:6" x14ac:dyDescent="0.3">
      <c r="A43">
        <v>37</v>
      </c>
      <c r="B43">
        <v>2026</v>
      </c>
      <c r="C43" t="s">
        <v>898</v>
      </c>
      <c r="D43" s="19" t="s">
        <v>798</v>
      </c>
      <c r="E43" s="19" t="s">
        <v>953</v>
      </c>
      <c r="F43" s="18" t="s">
        <v>26</v>
      </c>
    </row>
    <row r="44" spans="1:6" x14ac:dyDescent="0.3">
      <c r="A44">
        <v>38</v>
      </c>
      <c r="B44">
        <v>2026</v>
      </c>
      <c r="C44" t="s">
        <v>898</v>
      </c>
      <c r="D44" s="19" t="s">
        <v>800</v>
      </c>
      <c r="E44" s="19" t="s">
        <v>954</v>
      </c>
      <c r="F44" s="18" t="s">
        <v>26</v>
      </c>
    </row>
    <row r="45" spans="1:6" x14ac:dyDescent="0.3">
      <c r="A45">
        <v>39</v>
      </c>
      <c r="B45">
        <v>2026</v>
      </c>
      <c r="C45" t="s">
        <v>898</v>
      </c>
      <c r="D45" s="19" t="s">
        <v>955</v>
      </c>
      <c r="E45" s="19" t="s">
        <v>803</v>
      </c>
      <c r="F45" s="18" t="s">
        <v>26</v>
      </c>
    </row>
    <row r="46" spans="1:6" x14ac:dyDescent="0.3">
      <c r="A46">
        <v>40</v>
      </c>
      <c r="B46">
        <v>2026</v>
      </c>
      <c r="C46" t="s">
        <v>898</v>
      </c>
      <c r="D46" s="19" t="s">
        <v>804</v>
      </c>
      <c r="E46" s="19" t="s">
        <v>956</v>
      </c>
      <c r="F46" s="18" t="s">
        <v>26</v>
      </c>
    </row>
    <row r="47" spans="1:6" x14ac:dyDescent="0.3">
      <c r="A47">
        <v>41</v>
      </c>
      <c r="B47">
        <v>2026</v>
      </c>
      <c r="C47" t="s">
        <v>898</v>
      </c>
      <c r="D47" s="19" t="s">
        <v>806</v>
      </c>
      <c r="E47" s="19" t="s">
        <v>954</v>
      </c>
      <c r="F47" s="18" t="s">
        <v>26</v>
      </c>
    </row>
    <row r="48" spans="1:6" x14ac:dyDescent="0.3">
      <c r="A48">
        <v>42</v>
      </c>
      <c r="B48">
        <v>2026</v>
      </c>
      <c r="C48" t="s">
        <v>898</v>
      </c>
      <c r="D48" s="19" t="s">
        <v>957</v>
      </c>
      <c r="E48" s="19" t="s">
        <v>809</v>
      </c>
      <c r="F48" s="18" t="s">
        <v>26</v>
      </c>
    </row>
    <row r="49" spans="1:6" x14ac:dyDescent="0.3">
      <c r="A49">
        <v>43</v>
      </c>
      <c r="B49">
        <v>2026</v>
      </c>
      <c r="C49" t="s">
        <v>898</v>
      </c>
      <c r="D49" s="19" t="s">
        <v>820</v>
      </c>
      <c r="E49" s="19" t="s">
        <v>821</v>
      </c>
      <c r="F49" s="18" t="s">
        <v>26</v>
      </c>
    </row>
    <row r="50" spans="1:6" x14ac:dyDescent="0.3">
      <c r="A50">
        <v>44</v>
      </c>
      <c r="B50">
        <v>2026</v>
      </c>
      <c r="C50" t="s">
        <v>898</v>
      </c>
      <c r="D50" s="19" t="s">
        <v>822</v>
      </c>
      <c r="E50" s="19" t="s">
        <v>823</v>
      </c>
      <c r="F50" s="18" t="s">
        <v>26</v>
      </c>
    </row>
    <row r="51" spans="1:6" x14ac:dyDescent="0.3">
      <c r="A51">
        <v>45</v>
      </c>
      <c r="B51">
        <v>2026</v>
      </c>
      <c r="C51" t="s">
        <v>898</v>
      </c>
      <c r="D51" s="19" t="s">
        <v>1055</v>
      </c>
      <c r="E51" s="19" t="s">
        <v>1056</v>
      </c>
      <c r="F51" s="18" t="s">
        <v>26</v>
      </c>
    </row>
    <row r="52" spans="1:6" x14ac:dyDescent="0.3">
      <c r="A52">
        <v>46</v>
      </c>
      <c r="B52">
        <v>2026</v>
      </c>
      <c r="C52" t="s">
        <v>898</v>
      </c>
      <c r="D52" s="19" t="s">
        <v>1057</v>
      </c>
      <c r="E52" s="19" t="s">
        <v>1058</v>
      </c>
      <c r="F52" s="18" t="s">
        <v>26</v>
      </c>
    </row>
    <row r="53" spans="1:6" x14ac:dyDescent="0.3">
      <c r="A53">
        <v>47</v>
      </c>
      <c r="B53">
        <v>2026</v>
      </c>
      <c r="C53" t="s">
        <v>898</v>
      </c>
      <c r="D53" s="19" t="s">
        <v>1059</v>
      </c>
      <c r="E53" s="19" t="s">
        <v>1060</v>
      </c>
      <c r="F53" s="18" t="s">
        <v>26</v>
      </c>
    </row>
    <row r="54" spans="1:6" x14ac:dyDescent="0.3">
      <c r="A54">
        <v>48</v>
      </c>
      <c r="B54">
        <v>2026</v>
      </c>
      <c r="C54" t="s">
        <v>898</v>
      </c>
      <c r="D54" s="19" t="s">
        <v>1061</v>
      </c>
      <c r="E54" s="19" t="s">
        <v>1062</v>
      </c>
      <c r="F54" s="18" t="s">
        <v>26</v>
      </c>
    </row>
    <row r="55" spans="1:6" x14ac:dyDescent="0.3">
      <c r="A55">
        <v>49</v>
      </c>
      <c r="B55">
        <v>2026</v>
      </c>
      <c r="C55" t="s">
        <v>898</v>
      </c>
      <c r="D55" s="19" t="s">
        <v>1063</v>
      </c>
      <c r="E55" s="19" t="s">
        <v>1064</v>
      </c>
      <c r="F55" s="18" t="s">
        <v>26</v>
      </c>
    </row>
    <row r="56" spans="1:6" x14ac:dyDescent="0.3">
      <c r="A56">
        <v>50</v>
      </c>
      <c r="B56">
        <v>2026</v>
      </c>
      <c r="C56" t="s">
        <v>898</v>
      </c>
      <c r="D56" s="19" t="s">
        <v>1065</v>
      </c>
      <c r="E56" s="19" t="s">
        <v>1066</v>
      </c>
      <c r="F56" s="18" t="s">
        <v>26</v>
      </c>
    </row>
    <row r="57" spans="1:6" x14ac:dyDescent="0.3">
      <c r="A57">
        <v>51</v>
      </c>
      <c r="B57">
        <v>2026</v>
      </c>
      <c r="C57" t="s">
        <v>898</v>
      </c>
      <c r="D57" s="19" t="s">
        <v>1067</v>
      </c>
      <c r="E57" s="19" t="s">
        <v>1068</v>
      </c>
      <c r="F57" s="18" t="s">
        <v>26</v>
      </c>
    </row>
    <row r="58" spans="1:6" x14ac:dyDescent="0.3">
      <c r="A58">
        <v>52</v>
      </c>
      <c r="B58">
        <v>2026</v>
      </c>
      <c r="C58" t="s">
        <v>898</v>
      </c>
      <c r="D58" s="19" t="s">
        <v>1069</v>
      </c>
      <c r="E58" s="19" t="s">
        <v>1070</v>
      </c>
      <c r="F58" s="18" t="s">
        <v>26</v>
      </c>
    </row>
    <row r="59" spans="1:6" x14ac:dyDescent="0.3">
      <c r="A59">
        <v>53</v>
      </c>
      <c r="B59">
        <v>2026</v>
      </c>
      <c r="C59" t="s">
        <v>898</v>
      </c>
      <c r="D59" s="19" t="s">
        <v>1071</v>
      </c>
      <c r="E59" s="19" t="s">
        <v>1072</v>
      </c>
      <c r="F59" s="18" t="s">
        <v>26</v>
      </c>
    </row>
    <row r="60" spans="1:6" x14ac:dyDescent="0.3">
      <c r="A60">
        <v>54</v>
      </c>
      <c r="B60">
        <v>2026</v>
      </c>
      <c r="C60" t="s">
        <v>898</v>
      </c>
      <c r="D60" s="19" t="s">
        <v>959</v>
      </c>
      <c r="F60" s="18">
        <v>-56</v>
      </c>
    </row>
    <row r="61" spans="1:6" x14ac:dyDescent="0.3">
      <c r="A61">
        <v>63</v>
      </c>
      <c r="B61">
        <v>2026</v>
      </c>
      <c r="C61" t="s">
        <v>898</v>
      </c>
      <c r="D61" s="19" t="s">
        <v>967</v>
      </c>
      <c r="F61" s="18">
        <v>160</v>
      </c>
    </row>
    <row r="62" spans="1:6" x14ac:dyDescent="0.3">
      <c r="A62">
        <v>64</v>
      </c>
      <c r="B62">
        <v>2026</v>
      </c>
      <c r="C62" t="s">
        <v>898</v>
      </c>
      <c r="D62" s="19" t="s">
        <v>968</v>
      </c>
      <c r="E62" s="19" t="s">
        <v>1073</v>
      </c>
      <c r="F62" s="18" t="s">
        <v>26</v>
      </c>
    </row>
    <row r="63" spans="1:6" x14ac:dyDescent="0.3">
      <c r="A63">
        <v>65</v>
      </c>
      <c r="B63">
        <v>2026</v>
      </c>
      <c r="C63" t="s">
        <v>898</v>
      </c>
      <c r="D63" s="19" t="s">
        <v>970</v>
      </c>
      <c r="F63" s="18">
        <v>3700</v>
      </c>
    </row>
    <row r="64" spans="1:6" x14ac:dyDescent="0.3">
      <c r="A64">
        <v>66</v>
      </c>
      <c r="B64">
        <v>2026</v>
      </c>
      <c r="C64" t="s">
        <v>898</v>
      </c>
      <c r="D64" s="19" t="s">
        <v>468</v>
      </c>
      <c r="F64" s="18">
        <v>140</v>
      </c>
    </row>
    <row r="65" spans="1:6" x14ac:dyDescent="0.3">
      <c r="A65">
        <v>67</v>
      </c>
      <c r="B65">
        <v>2026</v>
      </c>
      <c r="C65" t="s">
        <v>898</v>
      </c>
      <c r="D65" s="19" t="s">
        <v>400</v>
      </c>
      <c r="E65" t="s">
        <v>974</v>
      </c>
      <c r="F65" s="18">
        <v>190</v>
      </c>
    </row>
    <row r="66" spans="1:6" x14ac:dyDescent="0.3">
      <c r="A66">
        <v>68</v>
      </c>
      <c r="B66">
        <v>2026</v>
      </c>
      <c r="C66" t="s">
        <v>898</v>
      </c>
      <c r="D66" s="19" t="s">
        <v>951</v>
      </c>
      <c r="E66" t="s">
        <v>975</v>
      </c>
      <c r="F66" s="18">
        <v>-190</v>
      </c>
    </row>
    <row r="67" spans="1:6" x14ac:dyDescent="0.3">
      <c r="A67">
        <v>69</v>
      </c>
      <c r="B67">
        <v>2026</v>
      </c>
      <c r="C67" t="s">
        <v>898</v>
      </c>
      <c r="D67" s="19" t="s">
        <v>951</v>
      </c>
      <c r="E67" t="s">
        <v>976</v>
      </c>
      <c r="F67" s="18">
        <v>450</v>
      </c>
    </row>
    <row r="68" spans="1:6" x14ac:dyDescent="0.3">
      <c r="A68">
        <v>70</v>
      </c>
      <c r="B68">
        <v>2026</v>
      </c>
      <c r="C68" t="s">
        <v>898</v>
      </c>
      <c r="D68" s="19" t="s">
        <v>977</v>
      </c>
      <c r="E68" t="s">
        <v>363</v>
      </c>
      <c r="F68" s="18">
        <v>0</v>
      </c>
    </row>
    <row r="69" spans="1:6" x14ac:dyDescent="0.3">
      <c r="A69">
        <v>71</v>
      </c>
      <c r="B69">
        <v>2026</v>
      </c>
      <c r="C69" t="s">
        <v>898</v>
      </c>
      <c r="D69" s="19" t="s">
        <v>978</v>
      </c>
      <c r="E69" t="s">
        <v>363</v>
      </c>
      <c r="F69" s="18">
        <v>0</v>
      </c>
    </row>
    <row r="70" spans="1:6" x14ac:dyDescent="0.3">
      <c r="A70">
        <v>72</v>
      </c>
      <c r="B70">
        <v>2026</v>
      </c>
      <c r="C70" t="s">
        <v>898</v>
      </c>
      <c r="D70" s="19" t="s">
        <v>979</v>
      </c>
      <c r="E70" t="s">
        <v>980</v>
      </c>
      <c r="F70" s="18">
        <v>1550</v>
      </c>
    </row>
    <row r="71" spans="1:6" x14ac:dyDescent="0.3">
      <c r="A71">
        <v>73</v>
      </c>
      <c r="B71">
        <v>2026</v>
      </c>
      <c r="C71" t="s">
        <v>898</v>
      </c>
      <c r="D71" s="19" t="s">
        <v>986</v>
      </c>
      <c r="E71" t="s">
        <v>484</v>
      </c>
      <c r="F71" s="18">
        <v>60</v>
      </c>
    </row>
    <row r="72" spans="1:6" x14ac:dyDescent="0.3">
      <c r="A72">
        <v>74</v>
      </c>
      <c r="B72">
        <v>2026</v>
      </c>
      <c r="C72" t="s">
        <v>898</v>
      </c>
      <c r="D72" s="19" t="s">
        <v>167</v>
      </c>
      <c r="E72" t="s">
        <v>987</v>
      </c>
      <c r="F72" s="18">
        <v>450</v>
      </c>
    </row>
    <row r="73" spans="1:6" x14ac:dyDescent="0.3">
      <c r="A73">
        <v>75</v>
      </c>
      <c r="B73">
        <v>2026</v>
      </c>
      <c r="C73" t="s">
        <v>898</v>
      </c>
      <c r="D73" s="19" t="s">
        <v>1074</v>
      </c>
      <c r="E73" t="s">
        <v>1075</v>
      </c>
      <c r="F73" s="18">
        <v>19500</v>
      </c>
    </row>
    <row r="74" spans="1:6" x14ac:dyDescent="0.3">
      <c r="A74">
        <v>76</v>
      </c>
      <c r="B74">
        <v>2026</v>
      </c>
      <c r="C74" t="s">
        <v>898</v>
      </c>
      <c r="D74" s="19" t="s">
        <v>1076</v>
      </c>
      <c r="E74" t="s">
        <v>1077</v>
      </c>
      <c r="F74" s="18">
        <v>-370</v>
      </c>
    </row>
    <row r="75" spans="1:6" x14ac:dyDescent="0.3">
      <c r="A75">
        <v>77</v>
      </c>
      <c r="B75">
        <v>2026</v>
      </c>
      <c r="C75" t="s">
        <v>898</v>
      </c>
      <c r="D75" s="19" t="s">
        <v>962</v>
      </c>
      <c r="E75" s="19" t="s">
        <v>959</v>
      </c>
      <c r="F75" s="18">
        <v>-546</v>
      </c>
    </row>
    <row r="76" spans="1:6" x14ac:dyDescent="0.3">
      <c r="A76">
        <v>78</v>
      </c>
      <c r="B76">
        <v>2026</v>
      </c>
      <c r="C76" t="s">
        <v>898</v>
      </c>
      <c r="D76" s="19" t="s">
        <v>1005</v>
      </c>
      <c r="E76" s="19" t="s">
        <v>961</v>
      </c>
      <c r="F76" s="18">
        <v>1900</v>
      </c>
    </row>
    <row r="77" spans="1:6" x14ac:dyDescent="0.3">
      <c r="A77">
        <v>79</v>
      </c>
      <c r="B77">
        <v>2026</v>
      </c>
      <c r="C77" t="s">
        <v>898</v>
      </c>
      <c r="D77" s="19" t="s">
        <v>965</v>
      </c>
      <c r="E77" s="19" t="s">
        <v>964</v>
      </c>
      <c r="F77" s="18">
        <v>1300</v>
      </c>
    </row>
    <row r="78" spans="1:6" x14ac:dyDescent="0.3">
      <c r="A78">
        <v>80</v>
      </c>
      <c r="B78">
        <v>2026</v>
      </c>
      <c r="C78" t="s">
        <v>898</v>
      </c>
      <c r="D78" s="19" t="s">
        <v>1006</v>
      </c>
      <c r="E78" s="19" t="s">
        <v>966</v>
      </c>
      <c r="F78" s="18">
        <v>3200</v>
      </c>
    </row>
    <row r="79" spans="1:6" x14ac:dyDescent="0.3">
      <c r="A79">
        <v>81</v>
      </c>
      <c r="B79">
        <v>2026</v>
      </c>
      <c r="C79" t="s">
        <v>898</v>
      </c>
      <c r="D79" s="19" t="s">
        <v>965</v>
      </c>
      <c r="E79" s="19" t="s">
        <v>966</v>
      </c>
      <c r="F79" s="18">
        <v>1900</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B124">
        <v>2026</v>
      </c>
      <c r="F124" s="18"/>
    </row>
  </sheetData>
  <mergeCells count="6">
    <mergeCell ref="G6:G7"/>
    <mergeCell ref="A1:B1"/>
    <mergeCell ref="A2:E2"/>
    <mergeCell ref="A3:D3"/>
    <mergeCell ref="A4:D4"/>
    <mergeCell ref="A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5C5D-D60D-4E0D-90B3-22568AF523B1}">
  <dimension ref="A1:H124"/>
  <sheetViews>
    <sheetView workbookViewId="0">
      <selection activeCell="B9" sqref="B9:B106"/>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898</v>
      </c>
      <c r="D8" s="19" t="s">
        <v>611</v>
      </c>
      <c r="E8" s="19" t="s">
        <v>1078</v>
      </c>
      <c r="F8" s="18">
        <v>265363</v>
      </c>
    </row>
    <row r="9" spans="1:8" x14ac:dyDescent="0.3">
      <c r="A9">
        <v>2</v>
      </c>
      <c r="B9">
        <v>2026</v>
      </c>
      <c r="C9" t="s">
        <v>898</v>
      </c>
      <c r="D9" s="19" t="s">
        <v>1079</v>
      </c>
      <c r="E9" s="19" t="s">
        <v>1080</v>
      </c>
      <c r="F9" s="18" t="s">
        <v>26</v>
      </c>
    </row>
    <row r="10" spans="1:8" x14ac:dyDescent="0.3">
      <c r="A10">
        <v>3</v>
      </c>
      <c r="B10">
        <v>2026</v>
      </c>
      <c r="C10" t="s">
        <v>898</v>
      </c>
      <c r="D10" s="19" t="s">
        <v>613</v>
      </c>
      <c r="E10" s="19" t="s">
        <v>614</v>
      </c>
      <c r="F10" s="18" t="s">
        <v>26</v>
      </c>
    </row>
    <row r="11" spans="1:8" x14ac:dyDescent="0.3">
      <c r="A11">
        <v>4</v>
      </c>
      <c r="B11">
        <v>2026</v>
      </c>
      <c r="C11" t="s">
        <v>898</v>
      </c>
      <c r="D11" s="19" t="s">
        <v>624</v>
      </c>
      <c r="E11" s="19" t="s">
        <v>1081</v>
      </c>
      <c r="F11" s="18" t="s">
        <v>26</v>
      </c>
    </row>
    <row r="12" spans="1:8" x14ac:dyDescent="0.3">
      <c r="A12">
        <v>5</v>
      </c>
      <c r="B12">
        <v>2026</v>
      </c>
      <c r="C12" t="s">
        <v>898</v>
      </c>
      <c r="D12" s="19" t="s">
        <v>615</v>
      </c>
      <c r="E12" s="19" t="s">
        <v>1045</v>
      </c>
      <c r="F12" s="18" t="s">
        <v>26</v>
      </c>
    </row>
    <row r="13" spans="1:8" x14ac:dyDescent="0.3">
      <c r="A13">
        <v>6</v>
      </c>
      <c r="B13">
        <v>2026</v>
      </c>
      <c r="C13" t="s">
        <v>898</v>
      </c>
      <c r="D13" s="19" t="s">
        <v>1046</v>
      </c>
      <c r="E13" s="19" t="s">
        <v>1082</v>
      </c>
      <c r="F13" s="18" t="s">
        <v>26</v>
      </c>
    </row>
    <row r="14" spans="1:8" x14ac:dyDescent="0.3">
      <c r="A14">
        <v>7</v>
      </c>
      <c r="B14">
        <v>2026</v>
      </c>
      <c r="C14" t="s">
        <v>898</v>
      </c>
      <c r="D14" s="19" t="s">
        <v>617</v>
      </c>
      <c r="E14" s="19" t="s">
        <v>1048</v>
      </c>
      <c r="F14" s="18" t="s">
        <v>26</v>
      </c>
    </row>
    <row r="15" spans="1:8" x14ac:dyDescent="0.3">
      <c r="A15">
        <v>8</v>
      </c>
      <c r="B15">
        <v>2026</v>
      </c>
      <c r="C15" t="s">
        <v>898</v>
      </c>
      <c r="D15" s="19" t="s">
        <v>1049</v>
      </c>
      <c r="E15" s="19" t="s">
        <v>1050</v>
      </c>
      <c r="F15" s="18" t="s">
        <v>26</v>
      </c>
    </row>
    <row r="16" spans="1:8" x14ac:dyDescent="0.3">
      <c r="A16">
        <v>9</v>
      </c>
      <c r="B16">
        <v>2026</v>
      </c>
      <c r="C16" t="s">
        <v>898</v>
      </c>
      <c r="D16" s="19" t="s">
        <v>903</v>
      </c>
      <c r="E16" s="19" t="s">
        <v>903</v>
      </c>
      <c r="F16" s="18" t="s">
        <v>26</v>
      </c>
    </row>
    <row r="17" spans="1:6" x14ac:dyDescent="0.3">
      <c r="A17">
        <v>10</v>
      </c>
      <c r="B17">
        <v>2026</v>
      </c>
      <c r="C17" t="s">
        <v>898</v>
      </c>
      <c r="D17" s="19" t="s">
        <v>638</v>
      </c>
      <c r="E17" s="19" t="s">
        <v>638</v>
      </c>
      <c r="F17" s="18" t="s">
        <v>26</v>
      </c>
    </row>
    <row r="18" spans="1:6" x14ac:dyDescent="0.3">
      <c r="A18">
        <v>11</v>
      </c>
      <c r="B18">
        <v>2026</v>
      </c>
      <c r="C18" t="s">
        <v>898</v>
      </c>
      <c r="D18" s="19" t="s">
        <v>907</v>
      </c>
      <c r="E18" s="19" t="s">
        <v>908</v>
      </c>
      <c r="F18" s="18" t="s">
        <v>26</v>
      </c>
    </row>
    <row r="19" spans="1:6" x14ac:dyDescent="0.3">
      <c r="A19">
        <v>12</v>
      </c>
      <c r="B19">
        <v>2026</v>
      </c>
      <c r="C19" t="s">
        <v>898</v>
      </c>
      <c r="D19" s="19" t="s">
        <v>667</v>
      </c>
      <c r="E19" s="19" t="s">
        <v>909</v>
      </c>
      <c r="F19" s="18" t="s">
        <v>26</v>
      </c>
    </row>
    <row r="20" spans="1:6" x14ac:dyDescent="0.3">
      <c r="A20">
        <v>13</v>
      </c>
      <c r="B20">
        <v>2026</v>
      </c>
      <c r="C20" t="s">
        <v>898</v>
      </c>
      <c r="D20" s="19" t="s">
        <v>669</v>
      </c>
      <c r="E20" s="19" t="s">
        <v>910</v>
      </c>
      <c r="F20" s="18" t="s">
        <v>26</v>
      </c>
    </row>
    <row r="21" spans="1:6" x14ac:dyDescent="0.3">
      <c r="A21">
        <v>15</v>
      </c>
      <c r="B21">
        <v>2026</v>
      </c>
      <c r="C21" t="s">
        <v>898</v>
      </c>
      <c r="D21" s="19" t="s">
        <v>911</v>
      </c>
      <c r="E21" s="19" t="s">
        <v>912</v>
      </c>
      <c r="F21" s="18" t="s">
        <v>26</v>
      </c>
    </row>
    <row r="22" spans="1:6" x14ac:dyDescent="0.3">
      <c r="A22">
        <v>16</v>
      </c>
      <c r="B22">
        <v>2026</v>
      </c>
      <c r="C22" t="s">
        <v>898</v>
      </c>
      <c r="D22" s="19" t="s">
        <v>687</v>
      </c>
      <c r="E22" s="19" t="s">
        <v>1083</v>
      </c>
      <c r="F22" s="18" t="s">
        <v>26</v>
      </c>
    </row>
    <row r="23" spans="1:6" x14ac:dyDescent="0.3">
      <c r="A23">
        <v>17</v>
      </c>
      <c r="B23">
        <v>2026</v>
      </c>
      <c r="C23" t="s">
        <v>898</v>
      </c>
      <c r="D23" s="19" t="s">
        <v>695</v>
      </c>
      <c r="E23" s="19" t="s">
        <v>914</v>
      </c>
      <c r="F23" s="18" t="s">
        <v>26</v>
      </c>
    </row>
    <row r="24" spans="1:6" x14ac:dyDescent="0.3">
      <c r="A24">
        <v>18</v>
      </c>
      <c r="B24">
        <v>2026</v>
      </c>
      <c r="C24" t="s">
        <v>898</v>
      </c>
      <c r="D24" s="19" t="s">
        <v>697</v>
      </c>
      <c r="E24" s="19" t="s">
        <v>915</v>
      </c>
      <c r="F24" s="18" t="s">
        <v>26</v>
      </c>
    </row>
    <row r="25" spans="1:6" x14ac:dyDescent="0.3">
      <c r="A25">
        <v>19</v>
      </c>
      <c r="B25">
        <v>2026</v>
      </c>
      <c r="C25" t="s">
        <v>898</v>
      </c>
      <c r="D25" s="19" t="s">
        <v>693</v>
      </c>
      <c r="E25" s="19" t="s">
        <v>916</v>
      </c>
      <c r="F25" s="18" t="s">
        <v>26</v>
      </c>
    </row>
    <row r="26" spans="1:6" x14ac:dyDescent="0.3">
      <c r="A26">
        <v>20</v>
      </c>
      <c r="B26">
        <v>2026</v>
      </c>
      <c r="C26" t="s">
        <v>898</v>
      </c>
      <c r="D26" s="19" t="s">
        <v>163</v>
      </c>
      <c r="E26" s="19" t="s">
        <v>1084</v>
      </c>
      <c r="F26" s="18" t="s">
        <v>26</v>
      </c>
    </row>
    <row r="27" spans="1:6" x14ac:dyDescent="0.3">
      <c r="A27">
        <v>21</v>
      </c>
      <c r="B27">
        <v>2026</v>
      </c>
      <c r="C27" t="s">
        <v>898</v>
      </c>
      <c r="D27" s="19" t="s">
        <v>921</v>
      </c>
      <c r="E27" s="19" t="s">
        <v>1004</v>
      </c>
      <c r="F27" s="18" t="s">
        <v>26</v>
      </c>
    </row>
    <row r="28" spans="1:6" x14ac:dyDescent="0.3">
      <c r="A28">
        <v>22</v>
      </c>
      <c r="B28">
        <v>2026</v>
      </c>
      <c r="C28" t="s">
        <v>898</v>
      </c>
      <c r="D28" s="19" t="s">
        <v>926</v>
      </c>
      <c r="E28" s="19" t="s">
        <v>927</v>
      </c>
      <c r="F28" s="18" t="s">
        <v>26</v>
      </c>
    </row>
    <row r="29" spans="1:6" x14ac:dyDescent="0.3">
      <c r="A29">
        <v>23</v>
      </c>
      <c r="B29">
        <v>2026</v>
      </c>
      <c r="C29" t="s">
        <v>898</v>
      </c>
      <c r="D29" s="19" t="s">
        <v>1053</v>
      </c>
      <c r="E29" s="19" t="s">
        <v>1053</v>
      </c>
      <c r="F29" s="18" t="s">
        <v>26</v>
      </c>
    </row>
    <row r="30" spans="1:6" x14ac:dyDescent="0.3">
      <c r="A30">
        <v>24</v>
      </c>
      <c r="B30">
        <v>2026</v>
      </c>
      <c r="C30" t="s">
        <v>898</v>
      </c>
      <c r="D30" s="19" t="s">
        <v>1085</v>
      </c>
      <c r="E30" s="19" t="s">
        <v>1086</v>
      </c>
      <c r="F30" s="18" t="s">
        <v>26</v>
      </c>
    </row>
    <row r="31" spans="1:6" x14ac:dyDescent="0.3">
      <c r="A31">
        <v>25</v>
      </c>
      <c r="B31">
        <v>2026</v>
      </c>
      <c r="C31" t="s">
        <v>898</v>
      </c>
      <c r="D31" s="19" t="s">
        <v>739</v>
      </c>
      <c r="E31" s="19" t="s">
        <v>928</v>
      </c>
      <c r="F31" s="18" t="s">
        <v>26</v>
      </c>
    </row>
    <row r="32" spans="1:6" x14ac:dyDescent="0.3">
      <c r="A32">
        <v>26</v>
      </c>
      <c r="B32">
        <v>2026</v>
      </c>
      <c r="C32" t="s">
        <v>898</v>
      </c>
      <c r="D32" s="19" t="s">
        <v>108</v>
      </c>
      <c r="E32" s="19" t="s">
        <v>929</v>
      </c>
      <c r="F32" s="18" t="s">
        <v>26</v>
      </c>
    </row>
    <row r="33" spans="1:6" x14ac:dyDescent="0.3">
      <c r="A33">
        <v>27</v>
      </c>
      <c r="B33">
        <v>2026</v>
      </c>
      <c r="C33" t="s">
        <v>898</v>
      </c>
      <c r="D33" s="19" t="s">
        <v>930</v>
      </c>
      <c r="E33" s="19" t="s">
        <v>931</v>
      </c>
      <c r="F33" s="18" t="s">
        <v>26</v>
      </c>
    </row>
    <row r="34" spans="1:6" x14ac:dyDescent="0.3">
      <c r="A34">
        <v>28</v>
      </c>
      <c r="B34">
        <v>2026</v>
      </c>
      <c r="C34" t="s">
        <v>898</v>
      </c>
      <c r="D34" s="19" t="s">
        <v>932</v>
      </c>
      <c r="E34" s="19" t="s">
        <v>933</v>
      </c>
      <c r="F34" s="18" t="s">
        <v>26</v>
      </c>
    </row>
    <row r="35" spans="1:6" x14ac:dyDescent="0.3">
      <c r="A35">
        <v>29</v>
      </c>
      <c r="B35">
        <v>2026</v>
      </c>
      <c r="C35" t="s">
        <v>898</v>
      </c>
      <c r="D35" s="19" t="s">
        <v>934</v>
      </c>
      <c r="E35" s="19" t="s">
        <v>935</v>
      </c>
      <c r="F35" s="18" t="s">
        <v>26</v>
      </c>
    </row>
    <row r="36" spans="1:6" x14ac:dyDescent="0.3">
      <c r="A36">
        <v>30</v>
      </c>
      <c r="B36">
        <v>2026</v>
      </c>
      <c r="C36" t="s">
        <v>898</v>
      </c>
      <c r="D36" s="19" t="s">
        <v>936</v>
      </c>
      <c r="E36" s="19" t="s">
        <v>937</v>
      </c>
      <c r="F36" s="18" t="s">
        <v>26</v>
      </c>
    </row>
    <row r="37" spans="1:6" x14ac:dyDescent="0.3">
      <c r="A37">
        <v>31</v>
      </c>
      <c r="B37">
        <v>2026</v>
      </c>
      <c r="C37" t="s">
        <v>898</v>
      </c>
      <c r="D37" s="19" t="s">
        <v>938</v>
      </c>
      <c r="E37" s="19" t="s">
        <v>939</v>
      </c>
      <c r="F37" s="18" t="s">
        <v>26</v>
      </c>
    </row>
    <row r="38" spans="1:6" x14ac:dyDescent="0.3">
      <c r="A38">
        <v>32</v>
      </c>
      <c r="B38">
        <v>2026</v>
      </c>
      <c r="C38" t="s">
        <v>898</v>
      </c>
      <c r="D38" s="19" t="s">
        <v>148</v>
      </c>
      <c r="E38" s="19" t="s">
        <v>940</v>
      </c>
      <c r="F38" s="18" t="s">
        <v>26</v>
      </c>
    </row>
    <row r="39" spans="1:6" x14ac:dyDescent="0.3">
      <c r="A39">
        <v>33</v>
      </c>
      <c r="B39">
        <v>2026</v>
      </c>
      <c r="C39" t="s">
        <v>898</v>
      </c>
      <c r="D39" s="19" t="s">
        <v>941</v>
      </c>
      <c r="E39" s="19" t="s">
        <v>942</v>
      </c>
      <c r="F39" s="18" t="s">
        <v>26</v>
      </c>
    </row>
    <row r="40" spans="1:6" x14ac:dyDescent="0.3">
      <c r="A40">
        <v>34</v>
      </c>
      <c r="B40">
        <v>2026</v>
      </c>
      <c r="C40" t="s">
        <v>898</v>
      </c>
      <c r="D40" s="19" t="s">
        <v>400</v>
      </c>
      <c r="E40" s="19" t="s">
        <v>943</v>
      </c>
      <c r="F40" s="18" t="s">
        <v>26</v>
      </c>
    </row>
    <row r="41" spans="1:6" x14ac:dyDescent="0.3">
      <c r="A41">
        <v>35</v>
      </c>
      <c r="B41">
        <v>2026</v>
      </c>
      <c r="C41" t="s">
        <v>898</v>
      </c>
      <c r="D41" s="19" t="s">
        <v>944</v>
      </c>
      <c r="E41" s="19" t="s">
        <v>945</v>
      </c>
      <c r="F41" s="18" t="s">
        <v>26</v>
      </c>
    </row>
    <row r="42" spans="1:6" x14ac:dyDescent="0.3">
      <c r="A42">
        <v>36</v>
      </c>
      <c r="B42">
        <v>2026</v>
      </c>
      <c r="C42" t="s">
        <v>898</v>
      </c>
      <c r="D42" s="19" t="s">
        <v>776</v>
      </c>
      <c r="E42" s="19" t="s">
        <v>946</v>
      </c>
      <c r="F42" s="18" t="s">
        <v>26</v>
      </c>
    </row>
    <row r="43" spans="1:6" x14ac:dyDescent="0.3">
      <c r="A43">
        <v>37</v>
      </c>
      <c r="B43">
        <v>2026</v>
      </c>
      <c r="C43" t="s">
        <v>898</v>
      </c>
      <c r="D43" s="19" t="s">
        <v>947</v>
      </c>
      <c r="E43" s="19" t="s">
        <v>948</v>
      </c>
      <c r="F43" s="18" t="s">
        <v>26</v>
      </c>
    </row>
    <row r="44" spans="1:6" x14ac:dyDescent="0.3">
      <c r="A44">
        <v>38</v>
      </c>
      <c r="B44">
        <v>2026</v>
      </c>
      <c r="C44" t="s">
        <v>898</v>
      </c>
      <c r="D44" s="19" t="s">
        <v>949</v>
      </c>
      <c r="E44" s="19" t="s">
        <v>950</v>
      </c>
      <c r="F44" s="18" t="s">
        <v>26</v>
      </c>
    </row>
    <row r="45" spans="1:6" x14ac:dyDescent="0.3">
      <c r="A45">
        <v>39</v>
      </c>
      <c r="B45">
        <v>2026</v>
      </c>
      <c r="C45" t="s">
        <v>898</v>
      </c>
      <c r="D45" s="19" t="s">
        <v>951</v>
      </c>
      <c r="E45" s="19" t="s">
        <v>952</v>
      </c>
      <c r="F45" s="18" t="s">
        <v>26</v>
      </c>
    </row>
    <row r="46" spans="1:6" x14ac:dyDescent="0.3">
      <c r="A46">
        <v>40</v>
      </c>
      <c r="B46">
        <v>2026</v>
      </c>
      <c r="C46" t="s">
        <v>898</v>
      </c>
      <c r="D46" s="19" t="s">
        <v>798</v>
      </c>
      <c r="E46" s="19" t="s">
        <v>953</v>
      </c>
      <c r="F46" s="18" t="s">
        <v>26</v>
      </c>
    </row>
    <row r="47" spans="1:6" x14ac:dyDescent="0.3">
      <c r="A47">
        <v>41</v>
      </c>
      <c r="B47">
        <v>2026</v>
      </c>
      <c r="C47" t="s">
        <v>898</v>
      </c>
      <c r="D47" s="19" t="s">
        <v>800</v>
      </c>
      <c r="E47" s="19" t="s">
        <v>954</v>
      </c>
      <c r="F47" s="18" t="s">
        <v>26</v>
      </c>
    </row>
    <row r="48" spans="1:6" x14ac:dyDescent="0.3">
      <c r="A48">
        <v>42</v>
      </c>
      <c r="B48">
        <v>2026</v>
      </c>
      <c r="C48" t="s">
        <v>898</v>
      </c>
      <c r="D48" s="19" t="s">
        <v>955</v>
      </c>
      <c r="E48" s="19" t="s">
        <v>803</v>
      </c>
      <c r="F48" s="18" t="s">
        <v>26</v>
      </c>
    </row>
    <row r="49" spans="1:6" x14ac:dyDescent="0.3">
      <c r="A49">
        <v>43</v>
      </c>
      <c r="B49">
        <v>2026</v>
      </c>
      <c r="C49" t="s">
        <v>898</v>
      </c>
      <c r="D49" s="19" t="s">
        <v>804</v>
      </c>
      <c r="E49" s="19" t="s">
        <v>956</v>
      </c>
      <c r="F49" s="18" t="s">
        <v>26</v>
      </c>
    </row>
    <row r="50" spans="1:6" x14ac:dyDescent="0.3">
      <c r="A50">
        <v>44</v>
      </c>
      <c r="B50">
        <v>2026</v>
      </c>
      <c r="C50" t="s">
        <v>898</v>
      </c>
      <c r="D50" s="19" t="s">
        <v>806</v>
      </c>
      <c r="E50" s="19" t="s">
        <v>954</v>
      </c>
      <c r="F50" s="18" t="s">
        <v>26</v>
      </c>
    </row>
    <row r="51" spans="1:6" x14ac:dyDescent="0.3">
      <c r="A51">
        <v>45</v>
      </c>
      <c r="B51">
        <v>2026</v>
      </c>
      <c r="C51" t="s">
        <v>898</v>
      </c>
      <c r="D51" s="19" t="s">
        <v>957</v>
      </c>
      <c r="E51" s="19" t="s">
        <v>809</v>
      </c>
      <c r="F51" s="18" t="s">
        <v>26</v>
      </c>
    </row>
    <row r="52" spans="1:6" x14ac:dyDescent="0.3">
      <c r="A52">
        <v>46</v>
      </c>
      <c r="B52">
        <v>2026</v>
      </c>
      <c r="C52" t="s">
        <v>898</v>
      </c>
      <c r="D52" s="19" t="s">
        <v>820</v>
      </c>
      <c r="E52" s="19" t="s">
        <v>821</v>
      </c>
      <c r="F52" s="18" t="s">
        <v>26</v>
      </c>
    </row>
    <row r="53" spans="1:6" x14ac:dyDescent="0.3">
      <c r="A53">
        <v>47</v>
      </c>
      <c r="B53">
        <v>2026</v>
      </c>
      <c r="C53" t="s">
        <v>898</v>
      </c>
      <c r="D53" s="19" t="s">
        <v>822</v>
      </c>
      <c r="E53" s="19" t="s">
        <v>823</v>
      </c>
      <c r="F53" s="18" t="s">
        <v>26</v>
      </c>
    </row>
    <row r="54" spans="1:6" x14ac:dyDescent="0.3">
      <c r="A54">
        <v>48</v>
      </c>
      <c r="B54">
        <v>2026</v>
      </c>
      <c r="C54" t="s">
        <v>898</v>
      </c>
      <c r="D54" s="19" t="s">
        <v>1055</v>
      </c>
      <c r="E54" s="19" t="s">
        <v>1056</v>
      </c>
      <c r="F54" s="18" t="s">
        <v>26</v>
      </c>
    </row>
    <row r="55" spans="1:6" x14ac:dyDescent="0.3">
      <c r="A55">
        <v>49</v>
      </c>
      <c r="B55">
        <v>2026</v>
      </c>
      <c r="C55" t="s">
        <v>898</v>
      </c>
      <c r="D55" s="19" t="s">
        <v>1057</v>
      </c>
      <c r="E55" s="19" t="s">
        <v>1058</v>
      </c>
      <c r="F55" s="18" t="s">
        <v>26</v>
      </c>
    </row>
    <row r="56" spans="1:6" x14ac:dyDescent="0.3">
      <c r="A56">
        <v>50</v>
      </c>
      <c r="B56">
        <v>2026</v>
      </c>
      <c r="C56" t="s">
        <v>898</v>
      </c>
      <c r="D56" s="19" t="s">
        <v>1059</v>
      </c>
      <c r="E56" s="19" t="s">
        <v>1060</v>
      </c>
      <c r="F56" s="18" t="s">
        <v>26</v>
      </c>
    </row>
    <row r="57" spans="1:6" x14ac:dyDescent="0.3">
      <c r="A57">
        <v>51</v>
      </c>
      <c r="B57">
        <v>2026</v>
      </c>
      <c r="C57" t="s">
        <v>898</v>
      </c>
      <c r="D57" s="19" t="s">
        <v>1061</v>
      </c>
      <c r="E57" s="19" t="s">
        <v>1062</v>
      </c>
      <c r="F57" s="18" t="s">
        <v>26</v>
      </c>
    </row>
    <row r="58" spans="1:6" x14ac:dyDescent="0.3">
      <c r="A58">
        <v>52</v>
      </c>
      <c r="B58">
        <v>2026</v>
      </c>
      <c r="C58" t="s">
        <v>898</v>
      </c>
      <c r="D58" s="19" t="s">
        <v>1063</v>
      </c>
      <c r="E58" s="19" t="s">
        <v>1064</v>
      </c>
      <c r="F58" s="18" t="s">
        <v>26</v>
      </c>
    </row>
    <row r="59" spans="1:6" x14ac:dyDescent="0.3">
      <c r="A59">
        <v>53</v>
      </c>
      <c r="B59">
        <v>2026</v>
      </c>
      <c r="C59" t="s">
        <v>898</v>
      </c>
      <c r="D59" s="19" t="s">
        <v>1065</v>
      </c>
      <c r="E59" s="19" t="s">
        <v>1066</v>
      </c>
      <c r="F59" s="18" t="s">
        <v>26</v>
      </c>
    </row>
    <row r="60" spans="1:6" x14ac:dyDescent="0.3">
      <c r="A60">
        <v>54</v>
      </c>
      <c r="B60">
        <v>2026</v>
      </c>
      <c r="C60" t="s">
        <v>898</v>
      </c>
      <c r="D60" s="19" t="s">
        <v>1067</v>
      </c>
      <c r="E60" s="19" t="s">
        <v>1068</v>
      </c>
      <c r="F60" s="18"/>
    </row>
    <row r="61" spans="1:6" x14ac:dyDescent="0.3">
      <c r="A61">
        <v>55</v>
      </c>
      <c r="B61">
        <v>2026</v>
      </c>
      <c r="C61" t="s">
        <v>898</v>
      </c>
      <c r="D61" s="19" t="s">
        <v>1069</v>
      </c>
      <c r="E61" s="19" t="s">
        <v>1070</v>
      </c>
      <c r="F61" s="18"/>
    </row>
    <row r="62" spans="1:6" x14ac:dyDescent="0.3">
      <c r="A62">
        <v>56</v>
      </c>
      <c r="B62">
        <v>2026</v>
      </c>
      <c r="C62" t="s">
        <v>898</v>
      </c>
      <c r="D62" s="19" t="s">
        <v>1071</v>
      </c>
      <c r="E62" s="19" t="s">
        <v>1072</v>
      </c>
      <c r="F62" s="18"/>
    </row>
    <row r="63" spans="1:6" x14ac:dyDescent="0.3">
      <c r="A63">
        <v>57</v>
      </c>
      <c r="B63">
        <v>2026</v>
      </c>
      <c r="C63" t="s">
        <v>898</v>
      </c>
      <c r="D63" s="19" t="s">
        <v>959</v>
      </c>
      <c r="F63" s="18">
        <v>-56</v>
      </c>
    </row>
    <row r="64" spans="1:6" x14ac:dyDescent="0.3">
      <c r="A64">
        <v>58</v>
      </c>
      <c r="B64">
        <v>2026</v>
      </c>
      <c r="C64" t="s">
        <v>898</v>
      </c>
      <c r="D64" s="19" t="s">
        <v>960</v>
      </c>
      <c r="E64" s="19" t="s">
        <v>959</v>
      </c>
      <c r="F64" s="18">
        <v>-56</v>
      </c>
    </row>
    <row r="65" spans="1:6" x14ac:dyDescent="0.3">
      <c r="A65">
        <v>59</v>
      </c>
      <c r="B65">
        <v>2026</v>
      </c>
      <c r="C65" t="s">
        <v>898</v>
      </c>
      <c r="D65" s="19" t="s">
        <v>960</v>
      </c>
      <c r="E65" s="19" t="s">
        <v>961</v>
      </c>
      <c r="F65" s="18">
        <v>770</v>
      </c>
    </row>
    <row r="66" spans="1:6" x14ac:dyDescent="0.3">
      <c r="A66">
        <v>60</v>
      </c>
      <c r="B66">
        <v>2026</v>
      </c>
      <c r="C66" t="s">
        <v>898</v>
      </c>
      <c r="D66" s="19" t="s">
        <v>962</v>
      </c>
      <c r="E66" s="19" t="s">
        <v>959</v>
      </c>
      <c r="F66" s="18">
        <v>890</v>
      </c>
    </row>
    <row r="67" spans="1:6" x14ac:dyDescent="0.3">
      <c r="A67">
        <v>61</v>
      </c>
      <c r="B67">
        <v>2026</v>
      </c>
      <c r="C67" t="s">
        <v>898</v>
      </c>
      <c r="D67" s="19" t="s">
        <v>962</v>
      </c>
      <c r="E67" s="19" t="s">
        <v>961</v>
      </c>
      <c r="F67" s="18">
        <v>1800</v>
      </c>
    </row>
    <row r="68" spans="1:6" x14ac:dyDescent="0.3">
      <c r="A68">
        <v>62</v>
      </c>
      <c r="B68">
        <v>2026</v>
      </c>
      <c r="C68" t="s">
        <v>898</v>
      </c>
      <c r="D68" s="19" t="s">
        <v>963</v>
      </c>
      <c r="E68" s="19" t="s">
        <v>964</v>
      </c>
      <c r="F68" s="18">
        <v>520</v>
      </c>
    </row>
    <row r="69" spans="1:6" x14ac:dyDescent="0.3">
      <c r="A69">
        <v>63</v>
      </c>
      <c r="B69">
        <v>2026</v>
      </c>
      <c r="C69" t="s">
        <v>898</v>
      </c>
      <c r="D69" s="19" t="s">
        <v>965</v>
      </c>
      <c r="E69" s="19" t="s">
        <v>964</v>
      </c>
      <c r="F69" s="18">
        <v>1300</v>
      </c>
    </row>
    <row r="70" spans="1:6" x14ac:dyDescent="0.3">
      <c r="A70">
        <v>64</v>
      </c>
      <c r="B70">
        <v>2026</v>
      </c>
      <c r="C70" t="s">
        <v>898</v>
      </c>
      <c r="D70" s="19" t="s">
        <v>963</v>
      </c>
      <c r="E70" s="19" t="s">
        <v>966</v>
      </c>
      <c r="F70" s="18">
        <v>2200</v>
      </c>
    </row>
    <row r="71" spans="1:6" x14ac:dyDescent="0.3">
      <c r="A71">
        <v>65</v>
      </c>
      <c r="B71">
        <v>2026</v>
      </c>
      <c r="C71" t="s">
        <v>898</v>
      </c>
      <c r="D71" s="19" t="s">
        <v>965</v>
      </c>
      <c r="E71" s="19" t="s">
        <v>966</v>
      </c>
      <c r="F71" s="18">
        <v>3200</v>
      </c>
    </row>
    <row r="72" spans="1:6" x14ac:dyDescent="0.3">
      <c r="A72">
        <v>66</v>
      </c>
      <c r="B72">
        <v>2026</v>
      </c>
      <c r="C72" t="s">
        <v>898</v>
      </c>
      <c r="D72" s="19" t="s">
        <v>967</v>
      </c>
      <c r="F72" s="18">
        <v>160</v>
      </c>
    </row>
    <row r="73" spans="1:6" x14ac:dyDescent="0.3">
      <c r="A73">
        <v>67</v>
      </c>
      <c r="B73">
        <v>2026</v>
      </c>
      <c r="C73" t="s">
        <v>898</v>
      </c>
      <c r="D73" s="19" t="s">
        <v>968</v>
      </c>
      <c r="E73" s="19" t="s">
        <v>1073</v>
      </c>
      <c r="F73" s="18" t="s">
        <v>26</v>
      </c>
    </row>
    <row r="74" spans="1:6" x14ac:dyDescent="0.3">
      <c r="A74">
        <v>68</v>
      </c>
      <c r="B74">
        <v>2026</v>
      </c>
      <c r="C74" t="s">
        <v>898</v>
      </c>
      <c r="D74" s="19" t="s">
        <v>970</v>
      </c>
      <c r="F74" s="18">
        <v>3750</v>
      </c>
    </row>
    <row r="75" spans="1:6" x14ac:dyDescent="0.3">
      <c r="A75">
        <v>71</v>
      </c>
      <c r="B75">
        <v>2026</v>
      </c>
      <c r="C75" t="s">
        <v>898</v>
      </c>
      <c r="D75" s="19" t="s">
        <v>468</v>
      </c>
      <c r="F75" s="18">
        <v>130</v>
      </c>
    </row>
    <row r="76" spans="1:6" x14ac:dyDescent="0.3">
      <c r="A76">
        <v>72</v>
      </c>
      <c r="B76">
        <v>2026</v>
      </c>
      <c r="C76" t="s">
        <v>898</v>
      </c>
      <c r="D76" s="19" t="s">
        <v>400</v>
      </c>
      <c r="E76" t="s">
        <v>974</v>
      </c>
      <c r="F76" s="18">
        <v>190</v>
      </c>
    </row>
    <row r="77" spans="1:6" x14ac:dyDescent="0.3">
      <c r="A77">
        <v>73</v>
      </c>
      <c r="B77">
        <v>2026</v>
      </c>
      <c r="C77" t="s">
        <v>898</v>
      </c>
      <c r="D77" s="19" t="s">
        <v>951</v>
      </c>
      <c r="E77" t="s">
        <v>975</v>
      </c>
      <c r="F77" s="18">
        <v>-190</v>
      </c>
    </row>
    <row r="78" spans="1:6" x14ac:dyDescent="0.3">
      <c r="A78">
        <v>74</v>
      </c>
      <c r="B78">
        <v>2026</v>
      </c>
      <c r="C78" t="s">
        <v>898</v>
      </c>
      <c r="D78" s="19" t="s">
        <v>951</v>
      </c>
      <c r="E78" t="s">
        <v>976</v>
      </c>
      <c r="F78" s="18">
        <v>455</v>
      </c>
    </row>
    <row r="79" spans="1:6" x14ac:dyDescent="0.3">
      <c r="A79">
        <v>75</v>
      </c>
      <c r="B79">
        <v>2026</v>
      </c>
      <c r="C79" t="s">
        <v>898</v>
      </c>
      <c r="D79" s="19" t="s">
        <v>977</v>
      </c>
      <c r="E79" t="s">
        <v>363</v>
      </c>
      <c r="F79" s="18">
        <v>0</v>
      </c>
    </row>
    <row r="80" spans="1:6" x14ac:dyDescent="0.3">
      <c r="A80">
        <v>76</v>
      </c>
      <c r="B80">
        <v>2026</v>
      </c>
      <c r="C80" t="s">
        <v>898</v>
      </c>
      <c r="D80" s="19" t="s">
        <v>978</v>
      </c>
      <c r="E80" t="s">
        <v>363</v>
      </c>
      <c r="F80" s="18">
        <v>0</v>
      </c>
    </row>
    <row r="81" spans="1:6" x14ac:dyDescent="0.3">
      <c r="A81">
        <v>77</v>
      </c>
      <c r="B81">
        <v>2026</v>
      </c>
      <c r="C81" t="s">
        <v>898</v>
      </c>
      <c r="D81" s="19" t="s">
        <v>979</v>
      </c>
      <c r="E81" t="s">
        <v>980</v>
      </c>
      <c r="F81" s="18">
        <v>1550</v>
      </c>
    </row>
    <row r="82" spans="1:6" x14ac:dyDescent="0.3">
      <c r="A82">
        <v>81</v>
      </c>
      <c r="B82">
        <v>2026</v>
      </c>
      <c r="C82" t="s">
        <v>898</v>
      </c>
      <c r="D82" s="19" t="s">
        <v>986</v>
      </c>
      <c r="E82" t="s">
        <v>484</v>
      </c>
      <c r="F82" s="18">
        <v>620</v>
      </c>
    </row>
    <row r="83" spans="1:6" x14ac:dyDescent="0.3">
      <c r="A83">
        <v>82</v>
      </c>
      <c r="B83">
        <v>2026</v>
      </c>
      <c r="C83" t="s">
        <v>898</v>
      </c>
      <c r="D83" s="19" t="s">
        <v>167</v>
      </c>
      <c r="E83" t="s">
        <v>987</v>
      </c>
      <c r="F83" s="18">
        <v>450</v>
      </c>
    </row>
    <row r="84" spans="1:6" x14ac:dyDescent="0.3">
      <c r="A84">
        <v>90</v>
      </c>
      <c r="B84">
        <v>2026</v>
      </c>
      <c r="C84" t="s">
        <v>898</v>
      </c>
      <c r="D84" s="19" t="s">
        <v>1074</v>
      </c>
      <c r="E84" t="s">
        <v>1075</v>
      </c>
      <c r="F84" s="18">
        <v>19500</v>
      </c>
    </row>
    <row r="85" spans="1:6" x14ac:dyDescent="0.3">
      <c r="A85">
        <v>91</v>
      </c>
      <c r="B85">
        <v>2026</v>
      </c>
      <c r="C85" t="s">
        <v>898</v>
      </c>
      <c r="D85" s="19" t="s">
        <v>1076</v>
      </c>
      <c r="E85" t="s">
        <v>1077</v>
      </c>
      <c r="F85" s="18">
        <v>-370</v>
      </c>
    </row>
    <row r="86" spans="1:6" x14ac:dyDescent="0.3">
      <c r="A86">
        <v>92</v>
      </c>
      <c r="B86">
        <v>2026</v>
      </c>
      <c r="C86" t="s">
        <v>898</v>
      </c>
      <c r="F86" s="18"/>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B5DB-5B0B-49DF-BA0C-AEA02426DEFE}">
  <dimension ref="A1:H124"/>
  <sheetViews>
    <sheetView workbookViewId="0">
      <selection activeCell="B9" sqref="B9:B92"/>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898</v>
      </c>
      <c r="D8" t="s">
        <v>1087</v>
      </c>
    </row>
    <row r="9" spans="1:8" x14ac:dyDescent="0.3">
      <c r="A9">
        <v>2</v>
      </c>
      <c r="B9">
        <v>2026</v>
      </c>
      <c r="C9" t="s">
        <v>898</v>
      </c>
      <c r="E9" t="s">
        <v>1088</v>
      </c>
      <c r="F9" s="20">
        <v>1600</v>
      </c>
    </row>
    <row r="10" spans="1:8" x14ac:dyDescent="0.3">
      <c r="A10">
        <v>3</v>
      </c>
      <c r="B10">
        <v>2026</v>
      </c>
      <c r="C10" t="s">
        <v>898</v>
      </c>
      <c r="E10" t="s">
        <v>1089</v>
      </c>
      <c r="F10" s="20">
        <v>3750</v>
      </c>
    </row>
    <row r="11" spans="1:8" x14ac:dyDescent="0.3">
      <c r="A11">
        <v>4</v>
      </c>
      <c r="B11">
        <v>2026</v>
      </c>
      <c r="C11" t="s">
        <v>898</v>
      </c>
      <c r="E11" t="s">
        <v>1090</v>
      </c>
      <c r="F11" s="20">
        <v>2201</v>
      </c>
    </row>
    <row r="12" spans="1:8" x14ac:dyDescent="0.3">
      <c r="A12">
        <v>5</v>
      </c>
      <c r="B12">
        <v>2026</v>
      </c>
      <c r="C12" t="s">
        <v>898</v>
      </c>
      <c r="E12" t="s">
        <v>1091</v>
      </c>
      <c r="F12" s="20">
        <v>4480</v>
      </c>
    </row>
    <row r="13" spans="1:8" x14ac:dyDescent="0.3">
      <c r="A13">
        <v>6</v>
      </c>
      <c r="B13">
        <v>2026</v>
      </c>
      <c r="C13" t="s">
        <v>898</v>
      </c>
      <c r="E13" t="s">
        <v>1092</v>
      </c>
      <c r="F13" s="20">
        <v>2800</v>
      </c>
    </row>
    <row r="14" spans="1:8" x14ac:dyDescent="0.3">
      <c r="A14">
        <v>7</v>
      </c>
      <c r="B14">
        <v>2026</v>
      </c>
      <c r="C14" t="s">
        <v>898</v>
      </c>
      <c r="E14" t="s">
        <v>1093</v>
      </c>
      <c r="F14" s="20">
        <v>4850</v>
      </c>
    </row>
    <row r="15" spans="1:8" x14ac:dyDescent="0.3">
      <c r="A15">
        <v>8</v>
      </c>
      <c r="B15">
        <v>2026</v>
      </c>
      <c r="C15" t="s">
        <v>898</v>
      </c>
      <c r="E15" t="s">
        <v>1094</v>
      </c>
      <c r="F15" s="20">
        <v>4880</v>
      </c>
    </row>
    <row r="16" spans="1:8" x14ac:dyDescent="0.3">
      <c r="A16">
        <v>9</v>
      </c>
      <c r="B16">
        <v>2026</v>
      </c>
      <c r="C16" t="s">
        <v>898</v>
      </c>
      <c r="D16" t="s">
        <v>1095</v>
      </c>
    </row>
    <row r="17" spans="1:6" x14ac:dyDescent="0.3">
      <c r="A17">
        <v>10</v>
      </c>
      <c r="B17">
        <v>2026</v>
      </c>
      <c r="C17" t="s">
        <v>898</v>
      </c>
      <c r="E17" t="s">
        <v>1096</v>
      </c>
      <c r="F17" s="20">
        <v>1100</v>
      </c>
    </row>
    <row r="18" spans="1:6" x14ac:dyDescent="0.3">
      <c r="A18">
        <v>11</v>
      </c>
      <c r="B18">
        <v>2026</v>
      </c>
      <c r="C18" t="s">
        <v>898</v>
      </c>
      <c r="E18" t="s">
        <v>1097</v>
      </c>
      <c r="F18" s="20">
        <v>1625</v>
      </c>
    </row>
    <row r="19" spans="1:6" x14ac:dyDescent="0.3">
      <c r="A19">
        <v>12</v>
      </c>
      <c r="B19">
        <v>2026</v>
      </c>
      <c r="C19" t="s">
        <v>898</v>
      </c>
      <c r="E19" t="s">
        <v>1098</v>
      </c>
      <c r="F19" s="20">
        <v>3200</v>
      </c>
    </row>
    <row r="20" spans="1:6" x14ac:dyDescent="0.3">
      <c r="A20">
        <v>13</v>
      </c>
      <c r="B20">
        <v>2026</v>
      </c>
      <c r="C20" t="s">
        <v>898</v>
      </c>
      <c r="E20" t="s">
        <v>1099</v>
      </c>
      <c r="F20" s="20">
        <v>2600</v>
      </c>
    </row>
    <row r="21" spans="1:6" x14ac:dyDescent="0.3">
      <c r="A21">
        <v>15</v>
      </c>
      <c r="B21">
        <v>2026</v>
      </c>
      <c r="C21" t="s">
        <v>898</v>
      </c>
      <c r="D21" t="s">
        <v>1100</v>
      </c>
    </row>
    <row r="22" spans="1:6" x14ac:dyDescent="0.3">
      <c r="A22">
        <v>16</v>
      </c>
      <c r="B22">
        <v>2026</v>
      </c>
      <c r="C22" t="s">
        <v>898</v>
      </c>
      <c r="E22" t="s">
        <v>1097</v>
      </c>
      <c r="F22" s="20">
        <v>1100</v>
      </c>
    </row>
    <row r="23" spans="1:6" x14ac:dyDescent="0.3">
      <c r="A23">
        <v>17</v>
      </c>
      <c r="B23">
        <v>2026</v>
      </c>
      <c r="C23" t="s">
        <v>898</v>
      </c>
      <c r="E23" t="s">
        <v>1098</v>
      </c>
      <c r="F23" s="20">
        <v>2200</v>
      </c>
    </row>
    <row r="24" spans="1:6" x14ac:dyDescent="0.3">
      <c r="A24">
        <v>18</v>
      </c>
      <c r="B24">
        <v>2026</v>
      </c>
      <c r="C24" t="s">
        <v>898</v>
      </c>
      <c r="D24" t="s">
        <v>1101</v>
      </c>
    </row>
    <row r="25" spans="1:6" x14ac:dyDescent="0.3">
      <c r="A25">
        <v>19</v>
      </c>
      <c r="B25">
        <v>2026</v>
      </c>
      <c r="C25" t="s">
        <v>898</v>
      </c>
      <c r="E25" t="s">
        <v>1102</v>
      </c>
      <c r="F25" s="20">
        <v>625</v>
      </c>
    </row>
    <row r="26" spans="1:6" x14ac:dyDescent="0.3">
      <c r="A26">
        <v>20</v>
      </c>
      <c r="B26">
        <v>2026</v>
      </c>
      <c r="C26" t="s">
        <v>898</v>
      </c>
      <c r="E26" t="s">
        <v>1103</v>
      </c>
      <c r="F26" s="20">
        <v>820</v>
      </c>
    </row>
    <row r="27" spans="1:6" x14ac:dyDescent="0.3">
      <c r="A27">
        <v>21</v>
      </c>
      <c r="B27">
        <v>2026</v>
      </c>
      <c r="C27" t="s">
        <v>898</v>
      </c>
      <c r="D27" t="s">
        <v>1104</v>
      </c>
    </row>
    <row r="28" spans="1:6" x14ac:dyDescent="0.3">
      <c r="A28">
        <v>22</v>
      </c>
      <c r="B28">
        <v>2026</v>
      </c>
      <c r="C28" t="s">
        <v>898</v>
      </c>
      <c r="E28" t="s">
        <v>1105</v>
      </c>
      <c r="F28" s="20">
        <v>350</v>
      </c>
    </row>
    <row r="29" spans="1:6" x14ac:dyDescent="0.3">
      <c r="A29">
        <v>23</v>
      </c>
      <c r="B29">
        <v>2026</v>
      </c>
      <c r="C29" t="s">
        <v>898</v>
      </c>
      <c r="E29" t="s">
        <v>1106</v>
      </c>
      <c r="F29" s="20">
        <v>475</v>
      </c>
    </row>
    <row r="30" spans="1:6" x14ac:dyDescent="0.3">
      <c r="A30">
        <v>24</v>
      </c>
      <c r="B30">
        <v>2026</v>
      </c>
      <c r="C30" t="s">
        <v>898</v>
      </c>
      <c r="E30" t="s">
        <v>1106</v>
      </c>
      <c r="F30" s="20">
        <v>680</v>
      </c>
    </row>
    <row r="31" spans="1:6" x14ac:dyDescent="0.3">
      <c r="A31">
        <v>25</v>
      </c>
      <c r="B31">
        <v>2026</v>
      </c>
      <c r="C31" t="s">
        <v>898</v>
      </c>
      <c r="E31" t="s">
        <v>1107</v>
      </c>
      <c r="F31" s="20">
        <v>350</v>
      </c>
    </row>
    <row r="32" spans="1:6" x14ac:dyDescent="0.3">
      <c r="A32">
        <v>26</v>
      </c>
      <c r="B32">
        <v>2026</v>
      </c>
      <c r="C32" t="s">
        <v>898</v>
      </c>
      <c r="E32" t="s">
        <v>1108</v>
      </c>
      <c r="F32" s="20">
        <v>1000</v>
      </c>
    </row>
    <row r="33" spans="1:6" x14ac:dyDescent="0.3">
      <c r="A33">
        <v>27</v>
      </c>
      <c r="B33">
        <v>2026</v>
      </c>
      <c r="C33" t="s">
        <v>898</v>
      </c>
      <c r="E33" t="s">
        <v>1096</v>
      </c>
      <c r="F33" s="20">
        <v>1160</v>
      </c>
    </row>
    <row r="34" spans="1:6" x14ac:dyDescent="0.3">
      <c r="A34">
        <v>28</v>
      </c>
      <c r="B34">
        <v>2026</v>
      </c>
      <c r="C34" t="s">
        <v>898</v>
      </c>
      <c r="E34" t="s">
        <v>1109</v>
      </c>
      <c r="F34" s="20">
        <v>1800</v>
      </c>
    </row>
    <row r="35" spans="1:6" x14ac:dyDescent="0.3">
      <c r="A35">
        <v>29</v>
      </c>
      <c r="B35">
        <v>2026</v>
      </c>
      <c r="C35" t="s">
        <v>898</v>
      </c>
      <c r="E35" t="s">
        <v>1097</v>
      </c>
      <c r="F35" s="20">
        <v>1310</v>
      </c>
    </row>
    <row r="36" spans="1:6" x14ac:dyDescent="0.3">
      <c r="A36">
        <v>30</v>
      </c>
      <c r="B36">
        <v>2026</v>
      </c>
      <c r="C36" t="s">
        <v>898</v>
      </c>
      <c r="E36" t="s">
        <v>1110</v>
      </c>
      <c r="F36" s="20">
        <v>1800</v>
      </c>
    </row>
    <row r="37" spans="1:6" x14ac:dyDescent="0.3">
      <c r="A37">
        <v>31</v>
      </c>
      <c r="B37">
        <v>2026</v>
      </c>
      <c r="C37" t="s">
        <v>898</v>
      </c>
      <c r="D37" t="s">
        <v>1111</v>
      </c>
    </row>
    <row r="38" spans="1:6" x14ac:dyDescent="0.3">
      <c r="A38">
        <v>32</v>
      </c>
      <c r="B38">
        <v>2026</v>
      </c>
      <c r="C38" t="s">
        <v>898</v>
      </c>
      <c r="E38" t="s">
        <v>1112</v>
      </c>
      <c r="F38" s="20">
        <v>1010</v>
      </c>
    </row>
    <row r="39" spans="1:6" x14ac:dyDescent="0.3">
      <c r="A39">
        <v>33</v>
      </c>
      <c r="B39">
        <v>2026</v>
      </c>
      <c r="C39" t="s">
        <v>898</v>
      </c>
      <c r="E39" t="s">
        <v>1096</v>
      </c>
      <c r="F39" s="20">
        <v>1030</v>
      </c>
    </row>
    <row r="40" spans="1:6" x14ac:dyDescent="0.3">
      <c r="A40">
        <v>34</v>
      </c>
      <c r="B40">
        <v>2026</v>
      </c>
      <c r="C40" t="s">
        <v>898</v>
      </c>
      <c r="E40" t="s">
        <v>1097</v>
      </c>
      <c r="F40" s="20">
        <v>1040</v>
      </c>
    </row>
    <row r="41" spans="1:6" x14ac:dyDescent="0.3">
      <c r="A41">
        <v>35</v>
      </c>
      <c r="B41">
        <v>2026</v>
      </c>
      <c r="C41" t="s">
        <v>898</v>
      </c>
      <c r="E41" t="s">
        <v>1113</v>
      </c>
      <c r="F41" s="20">
        <v>1350</v>
      </c>
    </row>
    <row r="42" spans="1:6" x14ac:dyDescent="0.3">
      <c r="A42">
        <v>36</v>
      </c>
      <c r="B42">
        <v>2026</v>
      </c>
      <c r="C42" t="s">
        <v>898</v>
      </c>
      <c r="D42" t="s">
        <v>1114</v>
      </c>
    </row>
    <row r="43" spans="1:6" x14ac:dyDescent="0.3">
      <c r="A43">
        <v>37</v>
      </c>
      <c r="B43">
        <v>2026</v>
      </c>
      <c r="C43" t="s">
        <v>898</v>
      </c>
      <c r="E43" t="s">
        <v>1108</v>
      </c>
      <c r="F43" s="20">
        <v>2000</v>
      </c>
    </row>
    <row r="44" spans="1:6" x14ac:dyDescent="0.3">
      <c r="A44">
        <v>38</v>
      </c>
      <c r="B44">
        <v>2026</v>
      </c>
      <c r="C44" t="s">
        <v>898</v>
      </c>
      <c r="E44" t="s">
        <v>1096</v>
      </c>
      <c r="F44" s="20">
        <v>3000</v>
      </c>
    </row>
    <row r="45" spans="1:6" x14ac:dyDescent="0.3">
      <c r="A45">
        <v>39</v>
      </c>
      <c r="B45">
        <v>2026</v>
      </c>
      <c r="C45" t="s">
        <v>898</v>
      </c>
      <c r="E45" t="s">
        <v>1097</v>
      </c>
      <c r="F45" s="20">
        <v>4000</v>
      </c>
    </row>
    <row r="46" spans="1:6" x14ac:dyDescent="0.3">
      <c r="A46">
        <v>40</v>
      </c>
      <c r="B46">
        <v>2026</v>
      </c>
      <c r="C46" t="s">
        <v>898</v>
      </c>
      <c r="D46" t="s">
        <v>1115</v>
      </c>
    </row>
    <row r="47" spans="1:6" x14ac:dyDescent="0.3">
      <c r="A47">
        <v>41</v>
      </c>
      <c r="B47">
        <v>2026</v>
      </c>
      <c r="C47" t="s">
        <v>898</v>
      </c>
      <c r="D47" t="s">
        <v>1116</v>
      </c>
      <c r="E47" t="s">
        <v>1117</v>
      </c>
    </row>
    <row r="48" spans="1:6" x14ac:dyDescent="0.3">
      <c r="A48">
        <v>42</v>
      </c>
      <c r="B48">
        <v>2026</v>
      </c>
      <c r="C48" t="s">
        <v>898</v>
      </c>
      <c r="E48" t="s">
        <v>1118</v>
      </c>
      <c r="F48" s="20">
        <v>560</v>
      </c>
    </row>
    <row r="49" spans="1:6" x14ac:dyDescent="0.3">
      <c r="A49">
        <v>43</v>
      </c>
      <c r="B49">
        <v>2026</v>
      </c>
      <c r="C49" t="s">
        <v>898</v>
      </c>
      <c r="E49" t="s">
        <v>1119</v>
      </c>
      <c r="F49" s="20">
        <v>810</v>
      </c>
    </row>
    <row r="50" spans="1:6" x14ac:dyDescent="0.3">
      <c r="A50">
        <v>44</v>
      </c>
      <c r="B50">
        <v>2026</v>
      </c>
      <c r="C50" t="s">
        <v>898</v>
      </c>
      <c r="E50" t="s">
        <v>1120</v>
      </c>
      <c r="F50" s="20">
        <v>1150</v>
      </c>
    </row>
    <row r="51" spans="1:6" x14ac:dyDescent="0.3">
      <c r="A51">
        <v>45</v>
      </c>
      <c r="B51">
        <v>2026</v>
      </c>
      <c r="C51" t="s">
        <v>898</v>
      </c>
      <c r="E51" t="s">
        <v>1121</v>
      </c>
      <c r="F51" s="20">
        <v>1590</v>
      </c>
    </row>
    <row r="52" spans="1:6" x14ac:dyDescent="0.3">
      <c r="A52">
        <v>46</v>
      </c>
      <c r="B52">
        <v>2026</v>
      </c>
      <c r="C52" t="s">
        <v>898</v>
      </c>
      <c r="D52" t="s">
        <v>492</v>
      </c>
      <c r="E52" t="s">
        <v>1117</v>
      </c>
    </row>
    <row r="53" spans="1:6" x14ac:dyDescent="0.3">
      <c r="A53">
        <v>47</v>
      </c>
      <c r="B53">
        <v>2026</v>
      </c>
      <c r="C53" t="s">
        <v>898</v>
      </c>
      <c r="E53" t="s">
        <v>1118</v>
      </c>
      <c r="F53" s="20">
        <v>600</v>
      </c>
    </row>
    <row r="54" spans="1:6" x14ac:dyDescent="0.3">
      <c r="A54">
        <v>48</v>
      </c>
      <c r="B54">
        <v>2026</v>
      </c>
      <c r="C54" t="s">
        <v>898</v>
      </c>
      <c r="E54" t="s">
        <v>1119</v>
      </c>
      <c r="F54" s="20">
        <v>1300</v>
      </c>
    </row>
    <row r="55" spans="1:6" x14ac:dyDescent="0.3">
      <c r="A55">
        <v>49</v>
      </c>
      <c r="B55">
        <v>2026</v>
      </c>
      <c r="C55" t="s">
        <v>898</v>
      </c>
      <c r="E55" t="s">
        <v>1120</v>
      </c>
      <c r="F55" s="20">
        <v>1200</v>
      </c>
    </row>
    <row r="56" spans="1:6" x14ac:dyDescent="0.3">
      <c r="A56">
        <v>50</v>
      </c>
      <c r="B56">
        <v>2026</v>
      </c>
      <c r="C56" t="s">
        <v>898</v>
      </c>
      <c r="D56" t="s">
        <v>1122</v>
      </c>
      <c r="E56" t="s">
        <v>1117</v>
      </c>
    </row>
    <row r="57" spans="1:6" x14ac:dyDescent="0.3">
      <c r="A57">
        <v>51</v>
      </c>
      <c r="B57">
        <v>2026</v>
      </c>
      <c r="C57" t="s">
        <v>898</v>
      </c>
      <c r="E57" t="s">
        <v>1118</v>
      </c>
      <c r="F57" s="20">
        <v>1100</v>
      </c>
    </row>
    <row r="58" spans="1:6" x14ac:dyDescent="0.3">
      <c r="A58">
        <v>52</v>
      </c>
      <c r="B58">
        <v>2026</v>
      </c>
      <c r="C58" t="s">
        <v>898</v>
      </c>
      <c r="E58" t="s">
        <v>1119</v>
      </c>
      <c r="F58" s="20">
        <v>1850</v>
      </c>
    </row>
    <row r="59" spans="1:6" x14ac:dyDescent="0.3">
      <c r="A59">
        <v>53</v>
      </c>
      <c r="B59">
        <v>2026</v>
      </c>
      <c r="C59" t="s">
        <v>898</v>
      </c>
      <c r="E59" t="s">
        <v>1120</v>
      </c>
      <c r="F59" s="20">
        <v>1400</v>
      </c>
    </row>
    <row r="60" spans="1:6" x14ac:dyDescent="0.3">
      <c r="A60">
        <v>54</v>
      </c>
      <c r="B60">
        <v>2026</v>
      </c>
      <c r="C60" t="s">
        <v>898</v>
      </c>
      <c r="D60" t="s">
        <v>1123</v>
      </c>
    </row>
    <row r="61" spans="1:6" x14ac:dyDescent="0.3">
      <c r="A61">
        <v>55</v>
      </c>
      <c r="B61">
        <v>2026</v>
      </c>
      <c r="C61" t="s">
        <v>898</v>
      </c>
      <c r="E61" t="s">
        <v>1124</v>
      </c>
      <c r="F61" s="20">
        <v>1000</v>
      </c>
    </row>
    <row r="62" spans="1:6" x14ac:dyDescent="0.3">
      <c r="A62">
        <v>56</v>
      </c>
      <c r="B62">
        <v>2026</v>
      </c>
      <c r="C62" t="s">
        <v>898</v>
      </c>
      <c r="E62" t="s">
        <v>1097</v>
      </c>
      <c r="F62" s="20">
        <v>1500</v>
      </c>
    </row>
    <row r="63" spans="1:6" x14ac:dyDescent="0.3">
      <c r="A63">
        <v>57</v>
      </c>
      <c r="B63">
        <v>2026</v>
      </c>
      <c r="C63" t="s">
        <v>898</v>
      </c>
      <c r="E63" t="s">
        <v>1113</v>
      </c>
      <c r="F63" s="20">
        <v>1600</v>
      </c>
    </row>
    <row r="64" spans="1:6" x14ac:dyDescent="0.3">
      <c r="A64">
        <v>58</v>
      </c>
      <c r="B64">
        <v>2026</v>
      </c>
      <c r="C64" t="s">
        <v>898</v>
      </c>
      <c r="E64" t="s">
        <v>1125</v>
      </c>
      <c r="F64" s="20">
        <v>925</v>
      </c>
    </row>
    <row r="65" spans="1:6" x14ac:dyDescent="0.3">
      <c r="A65">
        <v>59</v>
      </c>
      <c r="B65">
        <v>2026</v>
      </c>
      <c r="C65" t="s">
        <v>898</v>
      </c>
      <c r="E65" t="s">
        <v>1126</v>
      </c>
      <c r="F65" s="20">
        <v>2300</v>
      </c>
    </row>
    <row r="66" spans="1:6" x14ac:dyDescent="0.3">
      <c r="A66">
        <v>60</v>
      </c>
      <c r="B66">
        <v>2026</v>
      </c>
      <c r="C66" t="s">
        <v>898</v>
      </c>
      <c r="E66" t="s">
        <v>1127</v>
      </c>
    </row>
    <row r="67" spans="1:6" x14ac:dyDescent="0.3">
      <c r="A67">
        <v>61</v>
      </c>
      <c r="B67">
        <v>2026</v>
      </c>
      <c r="C67" t="s">
        <v>898</v>
      </c>
    </row>
    <row r="68" spans="1:6" x14ac:dyDescent="0.3">
      <c r="A68">
        <v>62</v>
      </c>
      <c r="B68">
        <v>2026</v>
      </c>
      <c r="C68" t="s">
        <v>898</v>
      </c>
    </row>
    <row r="69" spans="1:6" x14ac:dyDescent="0.3">
      <c r="A69">
        <v>63</v>
      </c>
      <c r="B69">
        <v>2026</v>
      </c>
      <c r="C69" t="s">
        <v>898</v>
      </c>
      <c r="D69" t="s">
        <v>1128</v>
      </c>
    </row>
    <row r="70" spans="1:6" x14ac:dyDescent="0.3">
      <c r="A70">
        <v>64</v>
      </c>
      <c r="B70">
        <v>2026</v>
      </c>
      <c r="C70" t="s">
        <v>147</v>
      </c>
      <c r="D70" t="s">
        <v>150</v>
      </c>
      <c r="E70" t="s">
        <v>151</v>
      </c>
      <c r="F70" s="18" t="s">
        <v>26</v>
      </c>
    </row>
    <row r="71" spans="1:6" x14ac:dyDescent="0.3">
      <c r="A71">
        <v>65</v>
      </c>
      <c r="B71">
        <v>2026</v>
      </c>
      <c r="C71" t="s">
        <v>21</v>
      </c>
      <c r="D71" t="s">
        <v>152</v>
      </c>
      <c r="E71" t="s">
        <v>153</v>
      </c>
      <c r="F71" s="18" t="s">
        <v>26</v>
      </c>
    </row>
    <row r="72" spans="1:6" x14ac:dyDescent="0.3">
      <c r="A72">
        <v>66</v>
      </c>
      <c r="B72">
        <v>2026</v>
      </c>
      <c r="C72" t="s">
        <v>21</v>
      </c>
      <c r="D72" t="s">
        <v>154</v>
      </c>
      <c r="E72" t="s">
        <v>155</v>
      </c>
      <c r="F72" s="18" t="s">
        <v>26</v>
      </c>
    </row>
    <row r="73" spans="1:6" x14ac:dyDescent="0.3">
      <c r="A73">
        <v>67</v>
      </c>
      <c r="B73">
        <v>2026</v>
      </c>
      <c r="C73" t="s">
        <v>21</v>
      </c>
      <c r="D73" t="s">
        <v>154</v>
      </c>
      <c r="E73" t="s">
        <v>156</v>
      </c>
      <c r="F73" s="18" t="s">
        <v>26</v>
      </c>
    </row>
    <row r="74" spans="1:6" x14ac:dyDescent="0.3">
      <c r="A74">
        <v>68</v>
      </c>
      <c r="B74">
        <v>2026</v>
      </c>
      <c r="C74" t="s">
        <v>21</v>
      </c>
      <c r="D74" t="s">
        <v>157</v>
      </c>
      <c r="E74" t="s">
        <v>158</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C5AE-299C-45DA-AD19-748C3C13F2C4}">
  <dimension ref="A1:H124"/>
  <sheetViews>
    <sheetView workbookViewId="0">
      <selection activeCell="A8" sqref="A8:G94"/>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1130</v>
      </c>
      <c r="E8" s="22" t="s">
        <v>1131</v>
      </c>
      <c r="F8" s="23">
        <v>112532</v>
      </c>
      <c r="G8" s="21"/>
    </row>
    <row r="9" spans="1:8" x14ac:dyDescent="0.3">
      <c r="A9" s="24">
        <v>2</v>
      </c>
      <c r="B9" s="24">
        <v>2025</v>
      </c>
      <c r="C9" s="24" t="s">
        <v>1129</v>
      </c>
      <c r="D9" s="24" t="s">
        <v>1132</v>
      </c>
      <c r="E9" s="25" t="s">
        <v>1133</v>
      </c>
      <c r="F9" s="26">
        <v>2200</v>
      </c>
      <c r="G9" s="24"/>
    </row>
    <row r="10" spans="1:8" x14ac:dyDescent="0.3">
      <c r="A10" s="24">
        <v>3</v>
      </c>
      <c r="B10" s="24">
        <v>2025</v>
      </c>
      <c r="C10" s="24" t="s">
        <v>1129</v>
      </c>
      <c r="D10" s="24" t="s">
        <v>163</v>
      </c>
      <c r="E10" s="25" t="s">
        <v>1134</v>
      </c>
      <c r="F10" s="25"/>
      <c r="G10" s="24"/>
    </row>
    <row r="11" spans="1:8" x14ac:dyDescent="0.3">
      <c r="A11" s="24">
        <v>4</v>
      </c>
      <c r="B11" s="24">
        <v>2025</v>
      </c>
      <c r="C11" s="24" t="s">
        <v>1129</v>
      </c>
      <c r="D11" s="24" t="s">
        <v>154</v>
      </c>
      <c r="E11" s="25" t="s">
        <v>1135</v>
      </c>
      <c r="F11" s="26" t="s">
        <v>26</v>
      </c>
      <c r="G11" s="24"/>
    </row>
    <row r="12" spans="1:8" x14ac:dyDescent="0.3">
      <c r="A12" s="24">
        <v>5</v>
      </c>
      <c r="B12" s="24">
        <v>2025</v>
      </c>
      <c r="C12" s="24" t="s">
        <v>1129</v>
      </c>
      <c r="D12" s="24" t="s">
        <v>1136</v>
      </c>
      <c r="E12" s="25" t="s">
        <v>1137</v>
      </c>
      <c r="F12" s="26">
        <v>480</v>
      </c>
      <c r="G12" s="24"/>
    </row>
    <row r="13" spans="1:8" x14ac:dyDescent="0.3">
      <c r="A13" s="24">
        <v>6</v>
      </c>
      <c r="B13" s="24">
        <v>2025</v>
      </c>
      <c r="C13" s="24" t="s">
        <v>1129</v>
      </c>
      <c r="D13" s="24" t="s">
        <v>1138</v>
      </c>
      <c r="E13" s="25" t="s">
        <v>1139</v>
      </c>
      <c r="F13" s="26">
        <v>2750</v>
      </c>
      <c r="G13" s="24"/>
    </row>
    <row r="14" spans="1:8" x14ac:dyDescent="0.3">
      <c r="A14" s="24">
        <v>7</v>
      </c>
      <c r="B14" s="24">
        <v>2025</v>
      </c>
      <c r="C14" s="24" t="s">
        <v>1129</v>
      </c>
      <c r="D14" s="24" t="s">
        <v>152</v>
      </c>
      <c r="E14" s="25" t="s">
        <v>1140</v>
      </c>
      <c r="F14" s="26" t="s">
        <v>26</v>
      </c>
      <c r="G14" s="24"/>
    </row>
    <row r="15" spans="1:8" x14ac:dyDescent="0.3">
      <c r="A15" s="24">
        <v>8</v>
      </c>
      <c r="B15" s="24">
        <v>2025</v>
      </c>
      <c r="C15" s="24" t="s">
        <v>1129</v>
      </c>
      <c r="D15" s="24" t="s">
        <v>152</v>
      </c>
      <c r="E15" s="25" t="s">
        <v>1141</v>
      </c>
      <c r="F15" s="26">
        <v>1700</v>
      </c>
      <c r="G15" s="24"/>
    </row>
    <row r="16" spans="1:8" x14ac:dyDescent="0.3">
      <c r="A16" s="24">
        <v>9</v>
      </c>
      <c r="B16" s="24">
        <v>2025</v>
      </c>
      <c r="C16" s="24" t="s">
        <v>1129</v>
      </c>
      <c r="D16" s="24" t="s">
        <v>468</v>
      </c>
      <c r="E16" s="25" t="s">
        <v>1142</v>
      </c>
      <c r="F16" s="26" t="s">
        <v>26</v>
      </c>
      <c r="G16" s="24"/>
    </row>
    <row r="17" spans="1:7" x14ac:dyDescent="0.3">
      <c r="A17" s="24">
        <v>10</v>
      </c>
      <c r="B17" s="24">
        <v>2025</v>
      </c>
      <c r="C17" s="24" t="s">
        <v>1129</v>
      </c>
      <c r="D17" s="24" t="s">
        <v>73</v>
      </c>
      <c r="E17" s="25" t="s">
        <v>1143</v>
      </c>
      <c r="F17" s="26" t="s">
        <v>26</v>
      </c>
      <c r="G17" s="24"/>
    </row>
    <row r="18" spans="1:7" x14ac:dyDescent="0.3">
      <c r="A18" s="24">
        <v>11</v>
      </c>
      <c r="B18" s="24">
        <v>2025</v>
      </c>
      <c r="C18" s="24" t="s">
        <v>1129</v>
      </c>
      <c r="D18" s="24" t="s">
        <v>1144</v>
      </c>
      <c r="E18" s="25" t="s">
        <v>1145</v>
      </c>
      <c r="F18" s="26">
        <v>1250</v>
      </c>
      <c r="G18" s="24"/>
    </row>
    <row r="19" spans="1:7" x14ac:dyDescent="0.3">
      <c r="A19" s="24">
        <v>12</v>
      </c>
      <c r="B19" s="24">
        <v>2025</v>
      </c>
      <c r="C19" s="24" t="s">
        <v>1129</v>
      </c>
      <c r="D19" s="24" t="s">
        <v>167</v>
      </c>
      <c r="E19" s="25" t="s">
        <v>1146</v>
      </c>
      <c r="F19" s="26" t="s">
        <v>26</v>
      </c>
      <c r="G19" s="24"/>
    </row>
    <row r="20" spans="1:7" x14ac:dyDescent="0.3">
      <c r="A20" s="24">
        <v>13</v>
      </c>
      <c r="B20" s="24">
        <v>2025</v>
      </c>
      <c r="C20" s="24" t="s">
        <v>1129</v>
      </c>
      <c r="D20" s="24" t="s">
        <v>1147</v>
      </c>
      <c r="E20" s="25" t="s">
        <v>1148</v>
      </c>
      <c r="F20" s="26">
        <v>120</v>
      </c>
      <c r="G20" s="24"/>
    </row>
    <row r="21" spans="1:7" x14ac:dyDescent="0.3">
      <c r="A21" s="24">
        <v>14</v>
      </c>
      <c r="B21" s="24">
        <v>2025</v>
      </c>
      <c r="C21" s="24" t="s">
        <v>1129</v>
      </c>
      <c r="D21" s="24" t="s">
        <v>1149</v>
      </c>
      <c r="E21" s="25" t="s">
        <v>1150</v>
      </c>
      <c r="F21" s="26">
        <v>120</v>
      </c>
      <c r="G21" s="24"/>
    </row>
    <row r="22" spans="1:7" x14ac:dyDescent="0.3">
      <c r="A22" s="24">
        <v>15</v>
      </c>
      <c r="B22" s="24">
        <v>2025</v>
      </c>
      <c r="C22" s="24" t="s">
        <v>1129</v>
      </c>
      <c r="D22" s="24" t="s">
        <v>1149</v>
      </c>
      <c r="E22" s="25" t="s">
        <v>1151</v>
      </c>
      <c r="F22" s="26">
        <v>120</v>
      </c>
      <c r="G22" s="24"/>
    </row>
    <row r="23" spans="1:7" x14ac:dyDescent="0.3">
      <c r="A23" s="24">
        <v>16</v>
      </c>
      <c r="B23" s="24">
        <v>2025</v>
      </c>
      <c r="C23" s="24" t="s">
        <v>1129</v>
      </c>
      <c r="D23" s="24" t="s">
        <v>1152</v>
      </c>
      <c r="E23" s="25" t="s">
        <v>1153</v>
      </c>
      <c r="F23" s="26" t="s">
        <v>26</v>
      </c>
      <c r="G23" s="24"/>
    </row>
    <row r="24" spans="1:7" x14ac:dyDescent="0.3">
      <c r="A24" s="24">
        <v>17</v>
      </c>
      <c r="B24" s="24">
        <v>2025</v>
      </c>
      <c r="C24" s="24" t="s">
        <v>1129</v>
      </c>
      <c r="D24" s="24" t="s">
        <v>1154</v>
      </c>
      <c r="E24" s="25" t="s">
        <v>1155</v>
      </c>
      <c r="F24" s="26">
        <v>1400</v>
      </c>
      <c r="G24" s="24"/>
    </row>
    <row r="25" spans="1:7" x14ac:dyDescent="0.3">
      <c r="A25" s="24">
        <v>18</v>
      </c>
      <c r="B25" s="24">
        <v>2025</v>
      </c>
      <c r="C25" s="24" t="s">
        <v>1129</v>
      </c>
      <c r="D25" s="24" t="s">
        <v>863</v>
      </c>
      <c r="E25" s="25" t="s">
        <v>1156</v>
      </c>
      <c r="F25" s="26" t="s">
        <v>26</v>
      </c>
      <c r="G25" s="24"/>
    </row>
    <row r="26" spans="1:7" x14ac:dyDescent="0.3">
      <c r="A26" s="24">
        <v>19</v>
      </c>
      <c r="B26" s="24">
        <v>2025</v>
      </c>
      <c r="C26" s="24" t="s">
        <v>1129</v>
      </c>
      <c r="D26" s="24" t="s">
        <v>863</v>
      </c>
      <c r="E26" s="25" t="s">
        <v>1157</v>
      </c>
      <c r="F26" s="26" t="s">
        <v>26</v>
      </c>
      <c r="G26" s="24"/>
    </row>
    <row r="27" spans="1:7" x14ac:dyDescent="0.3">
      <c r="A27" s="24">
        <v>20</v>
      </c>
      <c r="B27" s="24">
        <v>2025</v>
      </c>
      <c r="C27" s="24" t="s">
        <v>1129</v>
      </c>
      <c r="D27" s="24" t="s">
        <v>1158</v>
      </c>
      <c r="E27" s="25" t="s">
        <v>1159</v>
      </c>
      <c r="F27" s="26" t="s">
        <v>26</v>
      </c>
      <c r="G27" s="24"/>
    </row>
    <row r="28" spans="1:7" x14ac:dyDescent="0.3">
      <c r="A28" s="24">
        <v>21</v>
      </c>
      <c r="B28" s="24">
        <v>2025</v>
      </c>
      <c r="C28" s="24" t="s">
        <v>1129</v>
      </c>
      <c r="D28" s="24" t="s">
        <v>1158</v>
      </c>
      <c r="E28" s="25" t="s">
        <v>1160</v>
      </c>
      <c r="F28" s="26" t="s">
        <v>26</v>
      </c>
      <c r="G28" s="24"/>
    </row>
    <row r="29" spans="1:7" x14ac:dyDescent="0.3">
      <c r="A29" s="24">
        <v>22</v>
      </c>
      <c r="B29" s="24">
        <v>2025</v>
      </c>
      <c r="C29" s="24" t="s">
        <v>1129</v>
      </c>
      <c r="D29" s="24" t="s">
        <v>1161</v>
      </c>
      <c r="E29" s="25" t="s">
        <v>1162</v>
      </c>
      <c r="F29" s="26" t="s">
        <v>26</v>
      </c>
      <c r="G29" s="24"/>
    </row>
    <row r="30" spans="1:7" x14ac:dyDescent="0.3">
      <c r="A30" s="24">
        <v>23</v>
      </c>
      <c r="B30" s="24">
        <v>2025</v>
      </c>
      <c r="C30" s="24" t="s">
        <v>1129</v>
      </c>
      <c r="D30" s="24" t="s">
        <v>1076</v>
      </c>
      <c r="E30" s="25" t="s">
        <v>1163</v>
      </c>
      <c r="F30" s="26" t="s">
        <v>26</v>
      </c>
      <c r="G30" s="24"/>
    </row>
    <row r="31" spans="1:7" x14ac:dyDescent="0.3">
      <c r="A31" s="24">
        <v>24</v>
      </c>
      <c r="B31" s="24">
        <v>2025</v>
      </c>
      <c r="C31" s="24" t="s">
        <v>1129</v>
      </c>
      <c r="D31" s="24" t="s">
        <v>1164</v>
      </c>
      <c r="E31" s="24" t="s">
        <v>1165</v>
      </c>
      <c r="F31" s="26" t="s">
        <v>26</v>
      </c>
      <c r="G31" s="24"/>
    </row>
    <row r="32" spans="1:7" x14ac:dyDescent="0.3">
      <c r="A32" s="27"/>
      <c r="B32" s="27"/>
      <c r="C32" s="27"/>
      <c r="D32" s="27"/>
      <c r="E32" s="27"/>
      <c r="F32" s="27"/>
      <c r="G32" s="27"/>
    </row>
    <row r="33" spans="1:7" x14ac:dyDescent="0.3">
      <c r="A33" s="25">
        <v>25</v>
      </c>
      <c r="B33" s="24">
        <v>2025</v>
      </c>
      <c r="C33" s="24" t="s">
        <v>1129</v>
      </c>
      <c r="D33" s="25" t="s">
        <v>1166</v>
      </c>
      <c r="E33" s="25" t="s">
        <v>1167</v>
      </c>
      <c r="F33" s="26">
        <v>350</v>
      </c>
      <c r="G33" s="25"/>
    </row>
    <row r="34" spans="1:7" x14ac:dyDescent="0.3">
      <c r="A34" s="25">
        <v>26</v>
      </c>
      <c r="B34" s="24">
        <v>2025</v>
      </c>
      <c r="C34" s="24" t="s">
        <v>1129</v>
      </c>
      <c r="D34" s="25" t="s">
        <v>1166</v>
      </c>
      <c r="E34" s="25" t="s">
        <v>1168</v>
      </c>
      <c r="F34" s="26">
        <v>400</v>
      </c>
      <c r="G34" s="25"/>
    </row>
    <row r="35" spans="1:7" x14ac:dyDescent="0.3">
      <c r="A35" s="25">
        <v>27</v>
      </c>
      <c r="B35" s="24">
        <v>2025</v>
      </c>
      <c r="C35" s="24" t="s">
        <v>1129</v>
      </c>
      <c r="D35" s="25" t="s">
        <v>1166</v>
      </c>
      <c r="E35" s="25" t="s">
        <v>1169</v>
      </c>
      <c r="F35" s="26">
        <v>900</v>
      </c>
      <c r="G35" s="25"/>
    </row>
    <row r="36" spans="1:7" x14ac:dyDescent="0.3">
      <c r="A36" s="25">
        <v>28</v>
      </c>
      <c r="B36" s="24">
        <v>2025</v>
      </c>
      <c r="C36" s="24" t="s">
        <v>1129</v>
      </c>
      <c r="D36" s="25" t="s">
        <v>1166</v>
      </c>
      <c r="E36" s="25" t="s">
        <v>1170</v>
      </c>
      <c r="F36" s="26">
        <v>1400</v>
      </c>
      <c r="G36" s="25"/>
    </row>
    <row r="37" spans="1:7" x14ac:dyDescent="0.3">
      <c r="A37" s="25">
        <v>29</v>
      </c>
      <c r="B37" s="24">
        <v>2025</v>
      </c>
      <c r="C37" s="24" t="s">
        <v>1129</v>
      </c>
      <c r="D37" s="25" t="s">
        <v>1166</v>
      </c>
      <c r="E37" s="25" t="s">
        <v>1171</v>
      </c>
      <c r="F37" s="26">
        <v>1500</v>
      </c>
      <c r="G37" s="25"/>
    </row>
    <row r="38" spans="1:7" x14ac:dyDescent="0.3">
      <c r="A38" s="25">
        <v>30</v>
      </c>
      <c r="B38" s="24">
        <v>2025</v>
      </c>
      <c r="C38" s="24" t="s">
        <v>1129</v>
      </c>
      <c r="D38" s="25" t="s">
        <v>1166</v>
      </c>
      <c r="E38" s="25" t="s">
        <v>1172</v>
      </c>
      <c r="F38" s="26">
        <v>1350</v>
      </c>
      <c r="G38" s="25"/>
    </row>
    <row r="39" spans="1:7" x14ac:dyDescent="0.3">
      <c r="A39" s="25">
        <v>31</v>
      </c>
      <c r="B39" s="24">
        <v>2025</v>
      </c>
      <c r="C39" s="24" t="s">
        <v>1129</v>
      </c>
      <c r="D39" s="25" t="s">
        <v>1166</v>
      </c>
      <c r="E39" s="25" t="s">
        <v>1173</v>
      </c>
      <c r="F39" s="26">
        <v>1700</v>
      </c>
      <c r="G39" s="25"/>
    </row>
    <row r="40" spans="1:7" x14ac:dyDescent="0.3">
      <c r="A40" s="25">
        <v>32</v>
      </c>
      <c r="B40" s="24">
        <v>2025</v>
      </c>
      <c r="C40" s="24" t="s">
        <v>1129</v>
      </c>
      <c r="D40" s="25" t="s">
        <v>1166</v>
      </c>
      <c r="E40" s="25" t="s">
        <v>1174</v>
      </c>
      <c r="F40" s="26">
        <v>2050</v>
      </c>
      <c r="G40" s="25"/>
    </row>
    <row r="41" spans="1:7" x14ac:dyDescent="0.3">
      <c r="A41" s="25">
        <v>33</v>
      </c>
      <c r="B41" s="24">
        <v>2025</v>
      </c>
      <c r="C41" s="24" t="s">
        <v>1129</v>
      </c>
      <c r="D41" s="25" t="s">
        <v>1166</v>
      </c>
      <c r="E41" s="25" t="s">
        <v>1175</v>
      </c>
      <c r="F41" s="26">
        <v>2525</v>
      </c>
      <c r="G41" s="25"/>
    </row>
    <row r="42" spans="1:7" x14ac:dyDescent="0.3">
      <c r="A42" s="25">
        <v>34</v>
      </c>
      <c r="B42" s="24">
        <v>2025</v>
      </c>
      <c r="C42" s="24" t="s">
        <v>1129</v>
      </c>
      <c r="D42" s="25" t="s">
        <v>1166</v>
      </c>
      <c r="E42" s="25" t="s">
        <v>1176</v>
      </c>
      <c r="F42" s="26">
        <v>2650</v>
      </c>
      <c r="G42" s="25"/>
    </row>
    <row r="43" spans="1:7" x14ac:dyDescent="0.3">
      <c r="F43" s="27"/>
    </row>
    <row r="44" spans="1:7" x14ac:dyDescent="0.3">
      <c r="F44" s="27"/>
    </row>
    <row r="45" spans="1:7" x14ac:dyDescent="0.3">
      <c r="F45" s="27"/>
    </row>
    <row r="46" spans="1:7" x14ac:dyDescent="0.3">
      <c r="F46" s="27"/>
    </row>
    <row r="47" spans="1:7" x14ac:dyDescent="0.3">
      <c r="F47" s="27"/>
    </row>
    <row r="48" spans="1:7" x14ac:dyDescent="0.3">
      <c r="F48" s="27"/>
    </row>
    <row r="49" spans="6:6" x14ac:dyDescent="0.3">
      <c r="F49" s="27"/>
    </row>
    <row r="50" spans="6:6" x14ac:dyDescent="0.3">
      <c r="F50" s="27"/>
    </row>
    <row r="51" spans="6:6" x14ac:dyDescent="0.3">
      <c r="F51" s="27"/>
    </row>
    <row r="52" spans="6:6" x14ac:dyDescent="0.3">
      <c r="F52" s="27"/>
    </row>
    <row r="53" spans="6:6" x14ac:dyDescent="0.3">
      <c r="F53" s="27"/>
    </row>
    <row r="54" spans="6:6" x14ac:dyDescent="0.3">
      <c r="F54" s="27"/>
    </row>
    <row r="55" spans="6:6" x14ac:dyDescent="0.3">
      <c r="F55" s="27"/>
    </row>
    <row r="56" spans="6:6" x14ac:dyDescent="0.3">
      <c r="F56" s="27"/>
    </row>
    <row r="57" spans="6:6" x14ac:dyDescent="0.3">
      <c r="F57" s="27"/>
    </row>
    <row r="58" spans="6:6" x14ac:dyDescent="0.3">
      <c r="F58" s="27"/>
    </row>
    <row r="59" spans="6:6" x14ac:dyDescent="0.3">
      <c r="F59" s="27"/>
    </row>
    <row r="60" spans="6:6" x14ac:dyDescent="0.3">
      <c r="F60" s="27"/>
    </row>
    <row r="61" spans="6:6" x14ac:dyDescent="0.3">
      <c r="F61" s="27"/>
    </row>
    <row r="62" spans="6:6" x14ac:dyDescent="0.3">
      <c r="F62" s="27"/>
    </row>
    <row r="63" spans="6:6" x14ac:dyDescent="0.3">
      <c r="F63" s="27"/>
    </row>
    <row r="64" spans="6:6" x14ac:dyDescent="0.3">
      <c r="F64" s="27"/>
    </row>
    <row r="65" spans="6:6" x14ac:dyDescent="0.3">
      <c r="F65" s="27"/>
    </row>
    <row r="66" spans="6:6" x14ac:dyDescent="0.3">
      <c r="F66" s="27"/>
    </row>
    <row r="67" spans="6:6" x14ac:dyDescent="0.3">
      <c r="F67" s="27"/>
    </row>
    <row r="68" spans="6:6" x14ac:dyDescent="0.3">
      <c r="F68" s="27"/>
    </row>
    <row r="69" spans="6:6" x14ac:dyDescent="0.3">
      <c r="F69" s="27"/>
    </row>
    <row r="70" spans="6:6" x14ac:dyDescent="0.3">
      <c r="F70" s="27"/>
    </row>
    <row r="71" spans="6:6" x14ac:dyDescent="0.3">
      <c r="F71" s="27"/>
    </row>
    <row r="72" spans="6:6" x14ac:dyDescent="0.3">
      <c r="F72" s="27"/>
    </row>
    <row r="73" spans="6:6" x14ac:dyDescent="0.3">
      <c r="F73" s="27"/>
    </row>
    <row r="74" spans="6:6" x14ac:dyDescent="0.3">
      <c r="F74" s="27"/>
    </row>
    <row r="75" spans="6:6" x14ac:dyDescent="0.3">
      <c r="F75" s="27"/>
    </row>
    <row r="76" spans="6:6" x14ac:dyDescent="0.3">
      <c r="F76" s="27"/>
    </row>
    <row r="77" spans="6:6" x14ac:dyDescent="0.3">
      <c r="F77" s="27"/>
    </row>
    <row r="78" spans="6:6" x14ac:dyDescent="0.3">
      <c r="F78" s="27"/>
    </row>
    <row r="79" spans="6:6" x14ac:dyDescent="0.3">
      <c r="F79" s="27"/>
    </row>
    <row r="80" spans="6:6" x14ac:dyDescent="0.3">
      <c r="F80" s="27"/>
    </row>
    <row r="81" spans="1:6" x14ac:dyDescent="0.3">
      <c r="F81" s="27"/>
    </row>
    <row r="82" spans="1:6" x14ac:dyDescent="0.3">
      <c r="F82" s="27"/>
    </row>
    <row r="83" spans="1:6" x14ac:dyDescent="0.3">
      <c r="F83" s="27"/>
    </row>
    <row r="84" spans="1:6" x14ac:dyDescent="0.3">
      <c r="F84" s="27"/>
    </row>
    <row r="85" spans="1:6" x14ac:dyDescent="0.3">
      <c r="F85" s="27"/>
    </row>
    <row r="86" spans="1:6" x14ac:dyDescent="0.3">
      <c r="F86" s="27"/>
    </row>
    <row r="87" spans="1:6" x14ac:dyDescent="0.3">
      <c r="F87" s="27"/>
    </row>
    <row r="88" spans="1:6" x14ac:dyDescent="0.3">
      <c r="F88" s="27"/>
    </row>
    <row r="89" spans="1:6" x14ac:dyDescent="0.3">
      <c r="F89" s="27"/>
    </row>
    <row r="90" spans="1:6" x14ac:dyDescent="0.3">
      <c r="F90" s="27"/>
    </row>
    <row r="91" spans="1:6" x14ac:dyDescent="0.3">
      <c r="F91" s="27"/>
    </row>
    <row r="92" spans="1:6" x14ac:dyDescent="0.3">
      <c r="F92" s="27"/>
    </row>
    <row r="93" spans="1:6" x14ac:dyDescent="0.3">
      <c r="F93" s="27"/>
    </row>
    <row r="94" spans="1:6" x14ac:dyDescent="0.3">
      <c r="F94" s="27"/>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FB00-8EAB-4BC8-95E9-83C52BD6199A}">
  <dimension ref="A1:H124"/>
  <sheetViews>
    <sheetView workbookViewId="0">
      <selection activeCell="A8" sqref="A8:G42"/>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1177</v>
      </c>
      <c r="E8" s="22" t="s">
        <v>1131</v>
      </c>
      <c r="F8" s="28">
        <v>121154</v>
      </c>
      <c r="G8" s="21"/>
    </row>
    <row r="9" spans="1:8" x14ac:dyDescent="0.3">
      <c r="A9" s="24">
        <v>2</v>
      </c>
      <c r="B9" s="24">
        <v>2025</v>
      </c>
      <c r="C9" s="24" t="s">
        <v>1129</v>
      </c>
      <c r="D9" s="24" t="s">
        <v>1178</v>
      </c>
      <c r="E9" s="25" t="s">
        <v>1179</v>
      </c>
      <c r="F9" s="26">
        <v>2050</v>
      </c>
      <c r="G9" s="24"/>
    </row>
    <row r="10" spans="1:8" x14ac:dyDescent="0.3">
      <c r="A10" s="24">
        <v>3</v>
      </c>
      <c r="B10" s="24">
        <v>2025</v>
      </c>
      <c r="C10" s="24" t="s">
        <v>1129</v>
      </c>
      <c r="D10" s="24" t="s">
        <v>154</v>
      </c>
      <c r="E10" s="25" t="s">
        <v>1135</v>
      </c>
      <c r="F10" s="26" t="s">
        <v>26</v>
      </c>
      <c r="G10" s="24"/>
    </row>
    <row r="11" spans="1:8" x14ac:dyDescent="0.3">
      <c r="A11" s="24">
        <v>4</v>
      </c>
      <c r="B11" s="24">
        <v>2025</v>
      </c>
      <c r="C11" s="24" t="s">
        <v>1129</v>
      </c>
      <c r="D11" s="24" t="s">
        <v>71</v>
      </c>
      <c r="E11" s="25" t="s">
        <v>1137</v>
      </c>
      <c r="F11" s="26">
        <v>480</v>
      </c>
      <c r="G11" s="24"/>
    </row>
    <row r="12" spans="1:8" x14ac:dyDescent="0.3">
      <c r="A12" s="24">
        <v>5</v>
      </c>
      <c r="B12" s="24">
        <v>2025</v>
      </c>
      <c r="C12" s="24" t="s">
        <v>1129</v>
      </c>
      <c r="D12" s="24" t="s">
        <v>1138</v>
      </c>
      <c r="E12" s="25" t="s">
        <v>1139</v>
      </c>
      <c r="F12" s="26">
        <v>2725</v>
      </c>
      <c r="G12" s="24"/>
    </row>
    <row r="13" spans="1:8" x14ac:dyDescent="0.3">
      <c r="A13" s="24">
        <v>6</v>
      </c>
      <c r="B13" s="24">
        <v>2025</v>
      </c>
      <c r="C13" s="24" t="s">
        <v>1129</v>
      </c>
      <c r="D13" s="24" t="s">
        <v>152</v>
      </c>
      <c r="E13" s="25" t="s">
        <v>1140</v>
      </c>
      <c r="F13" s="26" t="s">
        <v>26</v>
      </c>
      <c r="G13" s="24"/>
    </row>
    <row r="14" spans="1:8" x14ac:dyDescent="0.3">
      <c r="A14" s="24">
        <v>7</v>
      </c>
      <c r="B14" s="24">
        <v>2025</v>
      </c>
      <c r="C14" s="24" t="s">
        <v>1129</v>
      </c>
      <c r="D14" s="24" t="s">
        <v>152</v>
      </c>
      <c r="E14" s="25" t="s">
        <v>1141</v>
      </c>
      <c r="F14" s="26">
        <v>1600</v>
      </c>
      <c r="G14" s="24"/>
    </row>
    <row r="15" spans="1:8" x14ac:dyDescent="0.3">
      <c r="A15" s="24">
        <v>8</v>
      </c>
      <c r="B15" s="24">
        <v>2025</v>
      </c>
      <c r="C15" s="24" t="s">
        <v>1129</v>
      </c>
      <c r="D15" s="24" t="s">
        <v>1180</v>
      </c>
      <c r="E15" s="25" t="s">
        <v>1142</v>
      </c>
      <c r="F15" s="26" t="s">
        <v>26</v>
      </c>
      <c r="G15" s="24"/>
    </row>
    <row r="16" spans="1:8" x14ac:dyDescent="0.3">
      <c r="A16" s="24">
        <v>9</v>
      </c>
      <c r="B16" s="24">
        <v>2025</v>
      </c>
      <c r="C16" s="24" t="s">
        <v>1129</v>
      </c>
      <c r="D16" s="24" t="s">
        <v>73</v>
      </c>
      <c r="E16" s="25" t="s">
        <v>1143</v>
      </c>
      <c r="F16" s="26" t="s">
        <v>26</v>
      </c>
      <c r="G16" s="24"/>
    </row>
    <row r="17" spans="1:7" x14ac:dyDescent="0.3">
      <c r="A17" s="24">
        <v>10</v>
      </c>
      <c r="B17" s="24">
        <v>2025</v>
      </c>
      <c r="C17" s="24" t="s">
        <v>1129</v>
      </c>
      <c r="D17" s="24" t="s">
        <v>1144</v>
      </c>
      <c r="E17" s="25" t="s">
        <v>1145</v>
      </c>
      <c r="F17" s="26">
        <v>1200</v>
      </c>
      <c r="G17" s="24"/>
    </row>
    <row r="18" spans="1:7" x14ac:dyDescent="0.3">
      <c r="A18" s="24">
        <v>11</v>
      </c>
      <c r="B18" s="24">
        <v>2025</v>
      </c>
      <c r="C18" s="24" t="s">
        <v>1129</v>
      </c>
      <c r="D18" s="24" t="s">
        <v>167</v>
      </c>
      <c r="E18" s="25" t="s">
        <v>1146</v>
      </c>
      <c r="F18" s="26">
        <v>540</v>
      </c>
      <c r="G18" s="24"/>
    </row>
    <row r="19" spans="1:7" x14ac:dyDescent="0.3">
      <c r="A19" s="24">
        <v>12</v>
      </c>
      <c r="B19" s="24">
        <v>2025</v>
      </c>
      <c r="C19" s="24" t="s">
        <v>1129</v>
      </c>
      <c r="D19" s="24" t="s">
        <v>1147</v>
      </c>
      <c r="E19" s="25" t="s">
        <v>1148</v>
      </c>
      <c r="F19" s="26" t="s">
        <v>26</v>
      </c>
      <c r="G19" s="24"/>
    </row>
    <row r="20" spans="1:7" x14ac:dyDescent="0.3">
      <c r="A20" s="24">
        <v>13</v>
      </c>
      <c r="B20" s="24">
        <v>2025</v>
      </c>
      <c r="C20" s="24" t="s">
        <v>1129</v>
      </c>
      <c r="D20" s="24" t="s">
        <v>1181</v>
      </c>
      <c r="E20" s="25" t="s">
        <v>1150</v>
      </c>
      <c r="F20" s="26">
        <v>120</v>
      </c>
      <c r="G20" s="24"/>
    </row>
    <row r="21" spans="1:7" x14ac:dyDescent="0.3">
      <c r="A21" s="24">
        <v>14</v>
      </c>
      <c r="B21" s="24">
        <v>2025</v>
      </c>
      <c r="C21" s="24" t="s">
        <v>1129</v>
      </c>
      <c r="D21" s="24" t="s">
        <v>1181</v>
      </c>
      <c r="E21" s="25" t="s">
        <v>1151</v>
      </c>
      <c r="F21" s="26">
        <v>120</v>
      </c>
      <c r="G21" s="24"/>
    </row>
    <row r="22" spans="1:7" x14ac:dyDescent="0.3">
      <c r="A22" s="24">
        <v>15</v>
      </c>
      <c r="B22" s="24">
        <v>2025</v>
      </c>
      <c r="C22" s="24" t="s">
        <v>1129</v>
      </c>
      <c r="D22" s="24" t="s">
        <v>1152</v>
      </c>
      <c r="E22" s="25" t="s">
        <v>1153</v>
      </c>
      <c r="F22" s="26" t="s">
        <v>26</v>
      </c>
      <c r="G22" s="24"/>
    </row>
    <row r="23" spans="1:7" x14ac:dyDescent="0.3">
      <c r="A23" s="24">
        <v>16</v>
      </c>
      <c r="B23" s="24">
        <v>2025</v>
      </c>
      <c r="C23" s="24" t="s">
        <v>1129</v>
      </c>
      <c r="D23" s="24" t="s">
        <v>1154</v>
      </c>
      <c r="E23" s="25" t="s">
        <v>1155</v>
      </c>
      <c r="F23" s="26">
        <v>1400</v>
      </c>
      <c r="G23" s="24"/>
    </row>
    <row r="24" spans="1:7" x14ac:dyDescent="0.3">
      <c r="A24" s="24">
        <v>17</v>
      </c>
      <c r="B24" s="24">
        <v>2025</v>
      </c>
      <c r="C24" s="24" t="s">
        <v>1129</v>
      </c>
      <c r="D24" s="24" t="s">
        <v>863</v>
      </c>
      <c r="E24" s="25" t="s">
        <v>1156</v>
      </c>
      <c r="F24" s="26" t="s">
        <v>26</v>
      </c>
      <c r="G24" s="24"/>
    </row>
    <row r="25" spans="1:7" x14ac:dyDescent="0.3">
      <c r="A25" s="24">
        <v>18</v>
      </c>
      <c r="B25" s="24">
        <v>2025</v>
      </c>
      <c r="C25" s="24" t="s">
        <v>1129</v>
      </c>
      <c r="D25" s="24" t="s">
        <v>863</v>
      </c>
      <c r="E25" s="25" t="s">
        <v>1157</v>
      </c>
      <c r="F25" s="26" t="s">
        <v>26</v>
      </c>
      <c r="G25" s="24"/>
    </row>
    <row r="26" spans="1:7" x14ac:dyDescent="0.3">
      <c r="A26" s="24">
        <v>19</v>
      </c>
      <c r="B26" s="24">
        <v>2025</v>
      </c>
      <c r="C26" s="24" t="s">
        <v>1129</v>
      </c>
      <c r="D26" s="24" t="s">
        <v>1158</v>
      </c>
      <c r="E26" s="25" t="s">
        <v>1159</v>
      </c>
      <c r="F26" s="26" t="s">
        <v>26</v>
      </c>
      <c r="G26" s="24"/>
    </row>
    <row r="27" spans="1:7" x14ac:dyDescent="0.3">
      <c r="A27" s="24">
        <v>20</v>
      </c>
      <c r="B27" s="24">
        <v>2025</v>
      </c>
      <c r="C27" s="24" t="s">
        <v>1129</v>
      </c>
      <c r="D27" s="24" t="s">
        <v>1158</v>
      </c>
      <c r="E27" s="25" t="s">
        <v>1160</v>
      </c>
      <c r="F27" s="26" t="s">
        <v>26</v>
      </c>
      <c r="G27" s="24"/>
    </row>
    <row r="28" spans="1:7" x14ac:dyDescent="0.3">
      <c r="A28" s="24">
        <v>21</v>
      </c>
      <c r="B28" s="24">
        <v>2025</v>
      </c>
      <c r="C28" s="24" t="s">
        <v>1129</v>
      </c>
      <c r="D28" s="24" t="s">
        <v>133</v>
      </c>
      <c r="E28" s="25" t="s">
        <v>1162</v>
      </c>
      <c r="F28" s="26" t="s">
        <v>26</v>
      </c>
      <c r="G28" s="24"/>
    </row>
    <row r="29" spans="1:7" x14ac:dyDescent="0.3">
      <c r="A29" s="24">
        <v>22</v>
      </c>
      <c r="B29" s="24">
        <v>2025</v>
      </c>
      <c r="C29" s="24" t="s">
        <v>1129</v>
      </c>
      <c r="D29" s="24" t="s">
        <v>1076</v>
      </c>
      <c r="E29" s="25" t="s">
        <v>1163</v>
      </c>
      <c r="F29" s="26" t="s">
        <v>26</v>
      </c>
      <c r="G29" s="24"/>
    </row>
    <row r="30" spans="1:7" x14ac:dyDescent="0.3">
      <c r="A30" s="24">
        <v>23</v>
      </c>
      <c r="B30" s="24">
        <v>2025</v>
      </c>
      <c r="C30" s="24" t="s">
        <v>1129</v>
      </c>
      <c r="D30" s="24" t="s">
        <v>1164</v>
      </c>
      <c r="E30" s="24" t="s">
        <v>1165</v>
      </c>
      <c r="F30" s="26">
        <v>120</v>
      </c>
      <c r="G30" s="24"/>
    </row>
    <row r="31" spans="1:7" x14ac:dyDescent="0.3">
      <c r="A31" s="27"/>
      <c r="B31" s="27"/>
      <c r="C31" s="27"/>
      <c r="D31" s="27"/>
      <c r="E31" s="27"/>
      <c r="F31" s="27"/>
      <c r="G31" s="27"/>
    </row>
    <row r="32" spans="1:7" x14ac:dyDescent="0.3">
      <c r="A32" s="24">
        <v>24</v>
      </c>
      <c r="B32" s="24">
        <v>2025</v>
      </c>
      <c r="C32" s="24" t="s">
        <v>1129</v>
      </c>
      <c r="D32" s="25" t="s">
        <v>1166</v>
      </c>
      <c r="E32" s="25" t="s">
        <v>1167</v>
      </c>
      <c r="F32" s="26">
        <v>300</v>
      </c>
      <c r="G32" s="24"/>
    </row>
    <row r="33" spans="1:7" x14ac:dyDescent="0.3">
      <c r="A33" s="24">
        <v>25</v>
      </c>
      <c r="B33" s="24">
        <v>2025</v>
      </c>
      <c r="C33" s="24" t="s">
        <v>1129</v>
      </c>
      <c r="D33" s="25" t="s">
        <v>1166</v>
      </c>
      <c r="E33" s="25" t="s">
        <v>1168</v>
      </c>
      <c r="F33" s="26">
        <v>350</v>
      </c>
      <c r="G33" s="24"/>
    </row>
    <row r="34" spans="1:7" x14ac:dyDescent="0.3">
      <c r="A34" s="24">
        <v>26</v>
      </c>
      <c r="B34" s="24">
        <v>2025</v>
      </c>
      <c r="C34" s="24" t="s">
        <v>1129</v>
      </c>
      <c r="D34" s="25" t="s">
        <v>1166</v>
      </c>
      <c r="E34" s="25" t="s">
        <v>1169</v>
      </c>
      <c r="F34" s="26">
        <v>920</v>
      </c>
      <c r="G34" s="24"/>
    </row>
    <row r="35" spans="1:7" x14ac:dyDescent="0.3">
      <c r="A35" s="24">
        <v>27</v>
      </c>
      <c r="B35" s="24">
        <v>2025</v>
      </c>
      <c r="C35" s="24" t="s">
        <v>1129</v>
      </c>
      <c r="D35" s="25" t="s">
        <v>1166</v>
      </c>
      <c r="E35" s="25" t="s">
        <v>1170</v>
      </c>
      <c r="F35" s="26">
        <v>1400</v>
      </c>
      <c r="G35" s="24"/>
    </row>
    <row r="36" spans="1:7" x14ac:dyDescent="0.3">
      <c r="A36" s="24">
        <v>28</v>
      </c>
      <c r="B36" s="24">
        <v>2025</v>
      </c>
      <c r="C36" s="24" t="s">
        <v>1129</v>
      </c>
      <c r="D36" s="25" t="s">
        <v>1166</v>
      </c>
      <c r="E36" s="25" t="s">
        <v>1171</v>
      </c>
      <c r="F36" s="26">
        <v>1500</v>
      </c>
      <c r="G36" s="24"/>
    </row>
    <row r="37" spans="1:7" x14ac:dyDescent="0.3">
      <c r="A37" s="24">
        <v>29</v>
      </c>
      <c r="B37" s="24">
        <v>2025</v>
      </c>
      <c r="C37" s="24" t="s">
        <v>1129</v>
      </c>
      <c r="D37" s="25" t="s">
        <v>1166</v>
      </c>
      <c r="E37" s="25" t="s">
        <v>1172</v>
      </c>
      <c r="F37" s="26">
        <v>1300</v>
      </c>
      <c r="G37" s="24"/>
    </row>
    <row r="38" spans="1:7" x14ac:dyDescent="0.3">
      <c r="A38" s="24">
        <v>30</v>
      </c>
      <c r="B38" s="24">
        <v>2025</v>
      </c>
      <c r="C38" s="24" t="s">
        <v>1129</v>
      </c>
      <c r="D38" s="25" t="s">
        <v>1166</v>
      </c>
      <c r="E38" s="25" t="s">
        <v>1173</v>
      </c>
      <c r="F38" s="26">
        <v>1700</v>
      </c>
      <c r="G38" s="24"/>
    </row>
    <row r="39" spans="1:7" x14ac:dyDescent="0.3">
      <c r="A39" s="24">
        <v>31</v>
      </c>
      <c r="B39" s="24">
        <v>2025</v>
      </c>
      <c r="C39" s="24" t="s">
        <v>1129</v>
      </c>
      <c r="D39" s="25" t="s">
        <v>1166</v>
      </c>
      <c r="E39" s="25" t="s">
        <v>1174</v>
      </c>
      <c r="F39" s="26">
        <v>2050</v>
      </c>
      <c r="G39" s="24"/>
    </row>
    <row r="40" spans="1:7" x14ac:dyDescent="0.3">
      <c r="A40" s="24">
        <v>32</v>
      </c>
      <c r="B40" s="24">
        <v>2025</v>
      </c>
      <c r="C40" s="24" t="s">
        <v>1129</v>
      </c>
      <c r="D40" s="25" t="s">
        <v>1166</v>
      </c>
      <c r="E40" s="25" t="s">
        <v>1175</v>
      </c>
      <c r="F40" s="26">
        <v>2600</v>
      </c>
      <c r="G40" s="24"/>
    </row>
    <row r="41" spans="1:7" x14ac:dyDescent="0.3">
      <c r="A41" s="24">
        <v>33</v>
      </c>
      <c r="B41" s="24">
        <v>2025</v>
      </c>
      <c r="C41" s="24" t="s">
        <v>1129</v>
      </c>
      <c r="D41" s="25" t="s">
        <v>1166</v>
      </c>
      <c r="E41" s="25" t="s">
        <v>1176</v>
      </c>
      <c r="F41" s="26">
        <v>2650</v>
      </c>
      <c r="G41" s="24"/>
    </row>
    <row r="42" spans="1:7" x14ac:dyDescent="0.3">
      <c r="F42" s="27"/>
    </row>
    <row r="43" spans="1:7" x14ac:dyDescent="0.3">
      <c r="A43">
        <v>37</v>
      </c>
      <c r="B43">
        <v>2026</v>
      </c>
      <c r="C43" t="s">
        <v>94</v>
      </c>
      <c r="D43" t="s">
        <v>95</v>
      </c>
      <c r="E43" t="s">
        <v>96</v>
      </c>
      <c r="F43" s="18" t="s">
        <v>26</v>
      </c>
    </row>
    <row r="44" spans="1:7" x14ac:dyDescent="0.3">
      <c r="A44">
        <v>38</v>
      </c>
      <c r="B44">
        <v>2026</v>
      </c>
      <c r="C44" t="s">
        <v>97</v>
      </c>
      <c r="D44" t="s">
        <v>98</v>
      </c>
      <c r="E44" t="s">
        <v>99</v>
      </c>
      <c r="F44" s="18" t="s">
        <v>26</v>
      </c>
    </row>
    <row r="45" spans="1:7" x14ac:dyDescent="0.3">
      <c r="A45">
        <v>39</v>
      </c>
      <c r="B45">
        <v>2026</v>
      </c>
      <c r="C45" t="s">
        <v>21</v>
      </c>
      <c r="D45" t="s">
        <v>100</v>
      </c>
      <c r="E45" t="s">
        <v>101</v>
      </c>
      <c r="F45" s="18" t="s">
        <v>26</v>
      </c>
    </row>
    <row r="46" spans="1:7" x14ac:dyDescent="0.3">
      <c r="A46">
        <v>40</v>
      </c>
      <c r="B46">
        <v>2026</v>
      </c>
      <c r="C46" t="s">
        <v>21</v>
      </c>
      <c r="D46" t="s">
        <v>102</v>
      </c>
      <c r="E46" t="s">
        <v>103</v>
      </c>
      <c r="F46" s="18" t="s">
        <v>26</v>
      </c>
    </row>
    <row r="47" spans="1:7" x14ac:dyDescent="0.3">
      <c r="A47">
        <v>41</v>
      </c>
      <c r="B47">
        <v>2026</v>
      </c>
      <c r="C47" t="s">
        <v>21</v>
      </c>
      <c r="D47" t="s">
        <v>104</v>
      </c>
      <c r="E47" t="s">
        <v>105</v>
      </c>
      <c r="F47" s="18" t="s">
        <v>26</v>
      </c>
    </row>
    <row r="48" spans="1:7" x14ac:dyDescent="0.3">
      <c r="A48">
        <v>42</v>
      </c>
      <c r="B48">
        <v>2026</v>
      </c>
      <c r="C48" t="s">
        <v>21</v>
      </c>
      <c r="D48" t="s">
        <v>106</v>
      </c>
      <c r="E48" t="s">
        <v>107</v>
      </c>
      <c r="F48" s="18" t="s">
        <v>26</v>
      </c>
    </row>
    <row r="49" spans="1:6" x14ac:dyDescent="0.3">
      <c r="A49">
        <v>43</v>
      </c>
      <c r="B49">
        <v>2026</v>
      </c>
      <c r="C49" t="s">
        <v>21</v>
      </c>
      <c r="D49" t="s">
        <v>108</v>
      </c>
      <c r="E49" t="s">
        <v>109</v>
      </c>
      <c r="F49" s="18" t="s">
        <v>26</v>
      </c>
    </row>
    <row r="50" spans="1:6" x14ac:dyDescent="0.3">
      <c r="A50">
        <v>44</v>
      </c>
      <c r="B50">
        <v>2026</v>
      </c>
      <c r="C50" t="s">
        <v>21</v>
      </c>
      <c r="D50" t="s">
        <v>110</v>
      </c>
      <c r="E50" t="s">
        <v>111</v>
      </c>
      <c r="F50" s="18" t="s">
        <v>26</v>
      </c>
    </row>
    <row r="51" spans="1:6" x14ac:dyDescent="0.3">
      <c r="A51">
        <v>45</v>
      </c>
      <c r="B51">
        <v>2026</v>
      </c>
      <c r="C51" t="s">
        <v>21</v>
      </c>
      <c r="D51" t="s">
        <v>112</v>
      </c>
      <c r="E51" t="s">
        <v>113</v>
      </c>
      <c r="F51" s="18" t="s">
        <v>26</v>
      </c>
    </row>
    <row r="52" spans="1:6" x14ac:dyDescent="0.3">
      <c r="A52">
        <v>46</v>
      </c>
      <c r="B52">
        <v>2026</v>
      </c>
      <c r="C52" t="s">
        <v>31</v>
      </c>
      <c r="D52" t="s">
        <v>114</v>
      </c>
      <c r="E52" t="s">
        <v>115</v>
      </c>
      <c r="F52" s="18" t="s">
        <v>26</v>
      </c>
    </row>
    <row r="53" spans="1:6" x14ac:dyDescent="0.3">
      <c r="A53">
        <v>47</v>
      </c>
      <c r="B53">
        <v>2026</v>
      </c>
      <c r="C53" t="s">
        <v>21</v>
      </c>
      <c r="D53" t="s">
        <v>116</v>
      </c>
      <c r="E53" t="s">
        <v>117</v>
      </c>
      <c r="F53" s="18" t="s">
        <v>26</v>
      </c>
    </row>
    <row r="54" spans="1:6" x14ac:dyDescent="0.3">
      <c r="A54">
        <v>48</v>
      </c>
      <c r="B54">
        <v>2026</v>
      </c>
      <c r="C54" t="s">
        <v>21</v>
      </c>
      <c r="D54" t="s">
        <v>118</v>
      </c>
      <c r="E54" t="s">
        <v>119</v>
      </c>
      <c r="F54" s="18" t="s">
        <v>26</v>
      </c>
    </row>
    <row r="55" spans="1:6" x14ac:dyDescent="0.3">
      <c r="A55">
        <v>49</v>
      </c>
      <c r="B55">
        <v>2026</v>
      </c>
      <c r="C55" t="s">
        <v>21</v>
      </c>
      <c r="D55" t="s">
        <v>118</v>
      </c>
      <c r="E55" t="s">
        <v>120</v>
      </c>
      <c r="F55" s="18" t="s">
        <v>26</v>
      </c>
    </row>
    <row r="56" spans="1:6" x14ac:dyDescent="0.3">
      <c r="A56">
        <v>50</v>
      </c>
      <c r="B56">
        <v>2026</v>
      </c>
      <c r="C56" t="s">
        <v>21</v>
      </c>
      <c r="D56" t="s">
        <v>121</v>
      </c>
      <c r="E56" t="s">
        <v>122</v>
      </c>
      <c r="F56" s="18" t="s">
        <v>26</v>
      </c>
    </row>
    <row r="57" spans="1:6" x14ac:dyDescent="0.3">
      <c r="A57">
        <v>51</v>
      </c>
      <c r="B57">
        <v>2026</v>
      </c>
      <c r="C57" t="s">
        <v>21</v>
      </c>
      <c r="D57" t="s">
        <v>123</v>
      </c>
      <c r="E57" t="s">
        <v>124</v>
      </c>
      <c r="F57" s="18" t="s">
        <v>26</v>
      </c>
    </row>
    <row r="58" spans="1:6" x14ac:dyDescent="0.3">
      <c r="A58">
        <v>52</v>
      </c>
      <c r="B58">
        <v>2026</v>
      </c>
      <c r="C58" t="s">
        <v>97</v>
      </c>
      <c r="D58" t="s">
        <v>125</v>
      </c>
      <c r="E58" t="s">
        <v>126</v>
      </c>
      <c r="F58" s="18" t="s">
        <v>26</v>
      </c>
    </row>
    <row r="59" spans="1:6" x14ac:dyDescent="0.3">
      <c r="A59">
        <v>53</v>
      </c>
      <c r="B59">
        <v>2026</v>
      </c>
      <c r="C59" t="s">
        <v>21</v>
      </c>
      <c r="D59" t="s">
        <v>127</v>
      </c>
      <c r="E59" t="s">
        <v>128</v>
      </c>
      <c r="F59" s="18">
        <v>175</v>
      </c>
    </row>
    <row r="60" spans="1:6" x14ac:dyDescent="0.3">
      <c r="A60">
        <v>54</v>
      </c>
      <c r="B60">
        <v>2026</v>
      </c>
      <c r="C60" t="s">
        <v>21</v>
      </c>
      <c r="D60" t="s">
        <v>129</v>
      </c>
      <c r="E60" t="s">
        <v>130</v>
      </c>
      <c r="F60" s="18">
        <v>175</v>
      </c>
    </row>
    <row r="61" spans="1:6" x14ac:dyDescent="0.3">
      <c r="A61">
        <v>55</v>
      </c>
      <c r="B61">
        <v>2026</v>
      </c>
      <c r="C61" t="s">
        <v>21</v>
      </c>
      <c r="D61" t="s">
        <v>131</v>
      </c>
      <c r="E61" t="s">
        <v>132</v>
      </c>
      <c r="F61" s="18" t="s">
        <v>26</v>
      </c>
    </row>
    <row r="62" spans="1:6" x14ac:dyDescent="0.3">
      <c r="A62">
        <v>56</v>
      </c>
      <c r="B62">
        <v>2026</v>
      </c>
      <c r="C62" t="s">
        <v>21</v>
      </c>
      <c r="D62" t="s">
        <v>133</v>
      </c>
      <c r="E62" t="s">
        <v>134</v>
      </c>
      <c r="F62" s="18" t="s">
        <v>26</v>
      </c>
    </row>
    <row r="63" spans="1:6" x14ac:dyDescent="0.3">
      <c r="A63">
        <v>57</v>
      </c>
      <c r="B63">
        <v>2026</v>
      </c>
      <c r="C63" t="s">
        <v>21</v>
      </c>
      <c r="D63" t="s">
        <v>135</v>
      </c>
      <c r="E63" t="s">
        <v>136</v>
      </c>
      <c r="F63" s="18" t="s">
        <v>26</v>
      </c>
    </row>
    <row r="64" spans="1:6" x14ac:dyDescent="0.3">
      <c r="A64">
        <v>58</v>
      </c>
      <c r="B64">
        <v>2026</v>
      </c>
      <c r="C64" t="s">
        <v>21</v>
      </c>
      <c r="D64" t="s">
        <v>137</v>
      </c>
      <c r="E64" t="s">
        <v>138</v>
      </c>
      <c r="F64" s="18" t="s">
        <v>26</v>
      </c>
    </row>
    <row r="65" spans="1:6" x14ac:dyDescent="0.3">
      <c r="A65">
        <v>59</v>
      </c>
      <c r="B65">
        <v>2026</v>
      </c>
      <c r="C65" t="s">
        <v>21</v>
      </c>
      <c r="D65" t="s">
        <v>139</v>
      </c>
      <c r="E65" t="s">
        <v>140</v>
      </c>
      <c r="F65" s="18" t="s">
        <v>26</v>
      </c>
    </row>
    <row r="66" spans="1:6" x14ac:dyDescent="0.3">
      <c r="A66">
        <v>60</v>
      </c>
      <c r="B66">
        <v>2026</v>
      </c>
      <c r="C66" t="s">
        <v>21</v>
      </c>
      <c r="D66" t="s">
        <v>141</v>
      </c>
      <c r="E66" t="s">
        <v>142</v>
      </c>
      <c r="F66" s="18" t="s">
        <v>26</v>
      </c>
    </row>
    <row r="67" spans="1:6" x14ac:dyDescent="0.3">
      <c r="A67">
        <v>61</v>
      </c>
      <c r="B67">
        <v>2026</v>
      </c>
      <c r="C67" t="s">
        <v>21</v>
      </c>
      <c r="D67" t="s">
        <v>143</v>
      </c>
      <c r="E67" t="s">
        <v>144</v>
      </c>
      <c r="F67" s="18" t="s">
        <v>26</v>
      </c>
    </row>
    <row r="68" spans="1:6" x14ac:dyDescent="0.3">
      <c r="A68">
        <v>62</v>
      </c>
      <c r="B68">
        <v>2026</v>
      </c>
      <c r="C68" t="s">
        <v>21</v>
      </c>
      <c r="D68" t="s">
        <v>145</v>
      </c>
      <c r="E68" t="s">
        <v>146</v>
      </c>
      <c r="F68" s="18" t="s">
        <v>26</v>
      </c>
    </row>
    <row r="69" spans="1:6" x14ac:dyDescent="0.3">
      <c r="A69">
        <v>63</v>
      </c>
      <c r="B69">
        <v>2026</v>
      </c>
      <c r="C69" t="s">
        <v>147</v>
      </c>
      <c r="D69" t="s">
        <v>148</v>
      </c>
      <c r="E69" t="s">
        <v>149</v>
      </c>
      <c r="F69" s="18" t="s">
        <v>26</v>
      </c>
    </row>
    <row r="70" spans="1:6" x14ac:dyDescent="0.3">
      <c r="A70">
        <v>64</v>
      </c>
      <c r="B70">
        <v>2026</v>
      </c>
      <c r="C70" t="s">
        <v>147</v>
      </c>
      <c r="D70" t="s">
        <v>150</v>
      </c>
      <c r="E70" t="s">
        <v>151</v>
      </c>
      <c r="F70" s="18" t="s">
        <v>26</v>
      </c>
    </row>
    <row r="71" spans="1:6" x14ac:dyDescent="0.3">
      <c r="A71">
        <v>65</v>
      </c>
      <c r="B71">
        <v>2026</v>
      </c>
      <c r="C71" t="s">
        <v>21</v>
      </c>
      <c r="D71" t="s">
        <v>152</v>
      </c>
      <c r="E71" t="s">
        <v>153</v>
      </c>
      <c r="F71" s="18" t="s">
        <v>26</v>
      </c>
    </row>
    <row r="72" spans="1:6" x14ac:dyDescent="0.3">
      <c r="A72">
        <v>66</v>
      </c>
      <c r="B72">
        <v>2026</v>
      </c>
      <c r="C72" t="s">
        <v>21</v>
      </c>
      <c r="D72" t="s">
        <v>154</v>
      </c>
      <c r="E72" t="s">
        <v>155</v>
      </c>
      <c r="F72" s="18" t="s">
        <v>26</v>
      </c>
    </row>
    <row r="73" spans="1:6" x14ac:dyDescent="0.3">
      <c r="A73">
        <v>67</v>
      </c>
      <c r="B73">
        <v>2026</v>
      </c>
      <c r="C73" t="s">
        <v>21</v>
      </c>
      <c r="D73" t="s">
        <v>154</v>
      </c>
      <c r="E73" t="s">
        <v>156</v>
      </c>
      <c r="F73" s="18" t="s">
        <v>26</v>
      </c>
    </row>
    <row r="74" spans="1:6" x14ac:dyDescent="0.3">
      <c r="A74">
        <v>68</v>
      </c>
      <c r="B74">
        <v>2026</v>
      </c>
      <c r="C74" t="s">
        <v>21</v>
      </c>
      <c r="D74" t="s">
        <v>157</v>
      </c>
      <c r="E74" t="s">
        <v>158</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3D69-74A0-4B7A-A7EC-4A99DCE5D6F7}">
  <dimension ref="A1:H124"/>
  <sheetViews>
    <sheetView workbookViewId="0">
      <selection activeCell="A8" sqref="A8:G43"/>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1182</v>
      </c>
      <c r="E8" s="22" t="s">
        <v>1131</v>
      </c>
      <c r="F8" s="28">
        <v>118651</v>
      </c>
      <c r="G8" s="21"/>
    </row>
    <row r="9" spans="1:8" x14ac:dyDescent="0.3">
      <c r="A9" s="24">
        <v>2</v>
      </c>
      <c r="B9" s="24">
        <v>2025</v>
      </c>
      <c r="C9" s="24" t="s">
        <v>1129</v>
      </c>
      <c r="D9" s="24" t="s">
        <v>1178</v>
      </c>
      <c r="E9" s="25" t="s">
        <v>1133</v>
      </c>
      <c r="F9" s="26">
        <v>2050</v>
      </c>
      <c r="G9" s="24"/>
    </row>
    <row r="10" spans="1:8" x14ac:dyDescent="0.3">
      <c r="A10" s="24">
        <v>3</v>
      </c>
      <c r="B10" s="24">
        <v>2025</v>
      </c>
      <c r="C10" s="24" t="s">
        <v>1129</v>
      </c>
      <c r="D10" s="24" t="s">
        <v>154</v>
      </c>
      <c r="E10" s="25" t="s">
        <v>1135</v>
      </c>
      <c r="F10" s="26">
        <v>750</v>
      </c>
      <c r="G10" s="24"/>
    </row>
    <row r="11" spans="1:8" x14ac:dyDescent="0.3">
      <c r="A11" s="24">
        <v>4</v>
      </c>
      <c r="B11" s="24">
        <v>2025</v>
      </c>
      <c r="C11" s="24" t="s">
        <v>1129</v>
      </c>
      <c r="D11" s="24" t="s">
        <v>71</v>
      </c>
      <c r="E11" s="25" t="s">
        <v>1137</v>
      </c>
      <c r="F11" s="26">
        <v>480</v>
      </c>
      <c r="G11" s="24"/>
    </row>
    <row r="12" spans="1:8" x14ac:dyDescent="0.3">
      <c r="A12" s="24">
        <v>5</v>
      </c>
      <c r="B12" s="24">
        <v>2025</v>
      </c>
      <c r="C12" s="24" t="s">
        <v>1129</v>
      </c>
      <c r="D12" s="24" t="s">
        <v>1138</v>
      </c>
      <c r="E12" s="25" t="s">
        <v>1139</v>
      </c>
      <c r="F12" s="26">
        <v>2700</v>
      </c>
      <c r="G12" s="24"/>
    </row>
    <row r="13" spans="1:8" x14ac:dyDescent="0.3">
      <c r="A13" s="24">
        <v>6</v>
      </c>
      <c r="B13" s="24">
        <v>2025</v>
      </c>
      <c r="C13" s="24" t="s">
        <v>1129</v>
      </c>
      <c r="D13" s="24" t="s">
        <v>152</v>
      </c>
      <c r="E13" s="25" t="s">
        <v>1140</v>
      </c>
      <c r="F13" s="26" t="s">
        <v>26</v>
      </c>
      <c r="G13" s="24"/>
    </row>
    <row r="14" spans="1:8" x14ac:dyDescent="0.3">
      <c r="A14" s="24">
        <v>7</v>
      </c>
      <c r="B14" s="24">
        <v>2025</v>
      </c>
      <c r="C14" s="24" t="s">
        <v>1129</v>
      </c>
      <c r="D14" s="24" t="s">
        <v>152</v>
      </c>
      <c r="E14" s="25" t="s">
        <v>1141</v>
      </c>
      <c r="F14" s="26">
        <v>1700</v>
      </c>
      <c r="G14" s="24"/>
    </row>
    <row r="15" spans="1:8" x14ac:dyDescent="0.3">
      <c r="A15" s="24">
        <v>8</v>
      </c>
      <c r="B15" s="24">
        <v>2025</v>
      </c>
      <c r="C15" s="24" t="s">
        <v>1129</v>
      </c>
      <c r="D15" s="24" t="s">
        <v>1180</v>
      </c>
      <c r="E15" s="25" t="s">
        <v>1142</v>
      </c>
      <c r="F15" s="26" t="s">
        <v>26</v>
      </c>
      <c r="G15" s="24"/>
    </row>
    <row r="16" spans="1:8" x14ac:dyDescent="0.3">
      <c r="A16" s="24">
        <v>9</v>
      </c>
      <c r="B16" s="24">
        <v>2025</v>
      </c>
      <c r="C16" s="24" t="s">
        <v>1129</v>
      </c>
      <c r="D16" s="24" t="s">
        <v>73</v>
      </c>
      <c r="E16" s="25" t="s">
        <v>1143</v>
      </c>
      <c r="F16" s="26" t="s">
        <v>26</v>
      </c>
      <c r="G16" s="24"/>
    </row>
    <row r="17" spans="1:7" x14ac:dyDescent="0.3">
      <c r="A17" s="24">
        <v>10</v>
      </c>
      <c r="B17" s="24">
        <v>2025</v>
      </c>
      <c r="C17" s="24" t="s">
        <v>1129</v>
      </c>
      <c r="D17" s="24" t="s">
        <v>1144</v>
      </c>
      <c r="E17" s="25" t="s">
        <v>1145</v>
      </c>
      <c r="F17" s="26">
        <v>1200</v>
      </c>
      <c r="G17" s="24"/>
    </row>
    <row r="18" spans="1:7" x14ac:dyDescent="0.3">
      <c r="A18" s="24">
        <v>11</v>
      </c>
      <c r="B18" s="24">
        <v>2025</v>
      </c>
      <c r="C18" s="24" t="s">
        <v>1129</v>
      </c>
      <c r="D18" s="24" t="s">
        <v>167</v>
      </c>
      <c r="E18" s="25" t="s">
        <v>1146</v>
      </c>
      <c r="F18" s="26">
        <v>550</v>
      </c>
      <c r="G18" s="24"/>
    </row>
    <row r="19" spans="1:7" x14ac:dyDescent="0.3">
      <c r="A19" s="24">
        <v>12</v>
      </c>
      <c r="B19" s="24">
        <v>2025</v>
      </c>
      <c r="C19" s="24" t="s">
        <v>1129</v>
      </c>
      <c r="D19" s="24" t="s">
        <v>1147</v>
      </c>
      <c r="E19" s="25" t="s">
        <v>1148</v>
      </c>
      <c r="F19" s="26" t="s">
        <v>26</v>
      </c>
      <c r="G19" s="24"/>
    </row>
    <row r="20" spans="1:7" x14ac:dyDescent="0.3">
      <c r="A20" s="24">
        <v>13</v>
      </c>
      <c r="B20" s="24">
        <v>2025</v>
      </c>
      <c r="C20" s="24" t="s">
        <v>1129</v>
      </c>
      <c r="D20" s="24" t="s">
        <v>1181</v>
      </c>
      <c r="E20" s="25" t="s">
        <v>1150</v>
      </c>
      <c r="F20" s="26">
        <v>120</v>
      </c>
      <c r="G20" s="24"/>
    </row>
    <row r="21" spans="1:7" x14ac:dyDescent="0.3">
      <c r="A21" s="24">
        <v>14</v>
      </c>
      <c r="B21" s="24">
        <v>2025</v>
      </c>
      <c r="C21" s="24" t="s">
        <v>1129</v>
      </c>
      <c r="D21" s="24" t="s">
        <v>1181</v>
      </c>
      <c r="E21" s="25" t="s">
        <v>1151</v>
      </c>
      <c r="F21" s="26">
        <v>120</v>
      </c>
      <c r="G21" s="24"/>
    </row>
    <row r="22" spans="1:7" x14ac:dyDescent="0.3">
      <c r="A22" s="24">
        <v>15</v>
      </c>
      <c r="B22" s="24">
        <v>2025</v>
      </c>
      <c r="C22" s="24" t="s">
        <v>1129</v>
      </c>
      <c r="D22" s="24" t="s">
        <v>1152</v>
      </c>
      <c r="E22" s="25" t="s">
        <v>1153</v>
      </c>
      <c r="F22" s="26" t="s">
        <v>26</v>
      </c>
      <c r="G22" s="24"/>
    </row>
    <row r="23" spans="1:7" x14ac:dyDescent="0.3">
      <c r="A23" s="24">
        <v>16</v>
      </c>
      <c r="B23" s="24">
        <v>2025</v>
      </c>
      <c r="C23" s="24" t="s">
        <v>1129</v>
      </c>
      <c r="D23" s="24" t="s">
        <v>1154</v>
      </c>
      <c r="E23" s="25" t="s">
        <v>1155</v>
      </c>
      <c r="F23" s="26">
        <v>1400</v>
      </c>
      <c r="G23" s="24"/>
    </row>
    <row r="24" spans="1:7" x14ac:dyDescent="0.3">
      <c r="A24" s="24">
        <v>17</v>
      </c>
      <c r="B24" s="24">
        <v>2025</v>
      </c>
      <c r="C24" s="24" t="s">
        <v>1129</v>
      </c>
      <c r="D24" s="24" t="s">
        <v>863</v>
      </c>
      <c r="E24" s="25" t="s">
        <v>1156</v>
      </c>
      <c r="F24" s="26" t="s">
        <v>26</v>
      </c>
      <c r="G24" s="24"/>
    </row>
    <row r="25" spans="1:7" x14ac:dyDescent="0.3">
      <c r="A25" s="24">
        <v>18</v>
      </c>
      <c r="B25" s="24">
        <v>2025</v>
      </c>
      <c r="C25" s="24" t="s">
        <v>1129</v>
      </c>
      <c r="D25" s="24" t="s">
        <v>863</v>
      </c>
      <c r="E25" s="25" t="s">
        <v>1157</v>
      </c>
      <c r="F25" s="26" t="s">
        <v>26</v>
      </c>
      <c r="G25" s="24"/>
    </row>
    <row r="26" spans="1:7" x14ac:dyDescent="0.3">
      <c r="A26" s="24">
        <v>19</v>
      </c>
      <c r="B26" s="24">
        <v>2025</v>
      </c>
      <c r="C26" s="24" t="s">
        <v>1129</v>
      </c>
      <c r="D26" s="24" t="s">
        <v>1158</v>
      </c>
      <c r="E26" s="25" t="s">
        <v>1159</v>
      </c>
      <c r="F26" s="26" t="s">
        <v>26</v>
      </c>
      <c r="G26" s="24"/>
    </row>
    <row r="27" spans="1:7" x14ac:dyDescent="0.3">
      <c r="A27" s="24">
        <v>20</v>
      </c>
      <c r="B27" s="24">
        <v>2025</v>
      </c>
      <c r="C27" s="24" t="s">
        <v>1129</v>
      </c>
      <c r="D27" s="24" t="s">
        <v>1158</v>
      </c>
      <c r="E27" s="25" t="s">
        <v>1160</v>
      </c>
      <c r="F27" s="26" t="s">
        <v>26</v>
      </c>
      <c r="G27" s="24"/>
    </row>
    <row r="28" spans="1:7" x14ac:dyDescent="0.3">
      <c r="A28" s="24">
        <v>21</v>
      </c>
      <c r="B28" s="24">
        <v>2025</v>
      </c>
      <c r="C28" s="24" t="s">
        <v>1129</v>
      </c>
      <c r="D28" s="24" t="s">
        <v>133</v>
      </c>
      <c r="E28" s="25" t="s">
        <v>1162</v>
      </c>
      <c r="F28" s="26" t="s">
        <v>26</v>
      </c>
      <c r="G28" s="24"/>
    </row>
    <row r="29" spans="1:7" x14ac:dyDescent="0.3">
      <c r="A29" s="24">
        <v>22</v>
      </c>
      <c r="B29" s="24">
        <v>2025</v>
      </c>
      <c r="C29" s="24" t="s">
        <v>1129</v>
      </c>
      <c r="D29" s="24" t="s">
        <v>1076</v>
      </c>
      <c r="E29" s="25" t="s">
        <v>1163</v>
      </c>
      <c r="F29" s="26" t="s">
        <v>26</v>
      </c>
      <c r="G29" s="24"/>
    </row>
    <row r="30" spans="1:7" x14ac:dyDescent="0.3">
      <c r="A30" s="24">
        <v>23</v>
      </c>
      <c r="B30" s="24">
        <v>2025</v>
      </c>
      <c r="C30" s="24" t="s">
        <v>1129</v>
      </c>
      <c r="D30" s="24" t="s">
        <v>1164</v>
      </c>
      <c r="E30" s="24" t="s">
        <v>1165</v>
      </c>
      <c r="F30" s="26">
        <v>120</v>
      </c>
      <c r="G30" s="24"/>
    </row>
    <row r="31" spans="1:7" x14ac:dyDescent="0.3">
      <c r="A31" s="27"/>
      <c r="B31" s="27"/>
      <c r="C31" s="27"/>
      <c r="D31" s="27"/>
      <c r="E31" s="27"/>
      <c r="F31" s="27"/>
      <c r="G31" s="27"/>
    </row>
    <row r="32" spans="1:7" x14ac:dyDescent="0.3">
      <c r="A32" s="24">
        <v>24</v>
      </c>
      <c r="B32" s="24">
        <v>2025</v>
      </c>
      <c r="C32" s="24" t="s">
        <v>1129</v>
      </c>
      <c r="D32" s="25" t="s">
        <v>1166</v>
      </c>
      <c r="E32" s="25" t="s">
        <v>1167</v>
      </c>
      <c r="F32" s="26">
        <v>300</v>
      </c>
      <c r="G32" s="24"/>
    </row>
    <row r="33" spans="1:7" x14ac:dyDescent="0.3">
      <c r="A33" s="24">
        <v>25</v>
      </c>
      <c r="B33" s="24">
        <v>2025</v>
      </c>
      <c r="C33" s="24" t="s">
        <v>1129</v>
      </c>
      <c r="D33" s="25" t="s">
        <v>1166</v>
      </c>
      <c r="E33" s="25" t="s">
        <v>1168</v>
      </c>
      <c r="F33" s="26">
        <v>360</v>
      </c>
      <c r="G33" s="24"/>
    </row>
    <row r="34" spans="1:7" x14ac:dyDescent="0.3">
      <c r="A34" s="24">
        <v>26</v>
      </c>
      <c r="B34" s="24">
        <v>2025</v>
      </c>
      <c r="C34" s="24" t="s">
        <v>1129</v>
      </c>
      <c r="D34" s="25" t="s">
        <v>1166</v>
      </c>
      <c r="E34" s="25" t="s">
        <v>1169</v>
      </c>
      <c r="F34" s="26">
        <v>950</v>
      </c>
      <c r="G34" s="24"/>
    </row>
    <row r="35" spans="1:7" x14ac:dyDescent="0.3">
      <c r="A35" s="24">
        <v>27</v>
      </c>
      <c r="B35" s="24">
        <v>2025</v>
      </c>
      <c r="C35" s="24" t="s">
        <v>1129</v>
      </c>
      <c r="D35" s="25" t="s">
        <v>1166</v>
      </c>
      <c r="E35" s="25" t="s">
        <v>1170</v>
      </c>
      <c r="F35" s="26">
        <v>1400</v>
      </c>
      <c r="G35" s="24"/>
    </row>
    <row r="36" spans="1:7" x14ac:dyDescent="0.3">
      <c r="A36" s="24">
        <v>28</v>
      </c>
      <c r="B36" s="24">
        <v>2025</v>
      </c>
      <c r="C36" s="24" t="s">
        <v>1129</v>
      </c>
      <c r="D36" s="25" t="s">
        <v>1166</v>
      </c>
      <c r="E36" s="25" t="s">
        <v>1171</v>
      </c>
      <c r="F36" s="26">
        <v>1600</v>
      </c>
      <c r="G36" s="24"/>
    </row>
    <row r="37" spans="1:7" x14ac:dyDescent="0.3">
      <c r="A37" s="24">
        <v>29</v>
      </c>
      <c r="B37" s="24">
        <v>2025</v>
      </c>
      <c r="C37" s="24" t="s">
        <v>1129</v>
      </c>
      <c r="D37" s="25" t="s">
        <v>1166</v>
      </c>
      <c r="E37" s="25" t="s">
        <v>1172</v>
      </c>
      <c r="F37" s="26">
        <v>1350</v>
      </c>
      <c r="G37" s="24"/>
    </row>
    <row r="38" spans="1:7" x14ac:dyDescent="0.3">
      <c r="A38" s="24">
        <v>30</v>
      </c>
      <c r="B38" s="24">
        <v>2025</v>
      </c>
      <c r="C38" s="24" t="s">
        <v>1129</v>
      </c>
      <c r="D38" s="25" t="s">
        <v>1166</v>
      </c>
      <c r="E38" s="25" t="s">
        <v>1173</v>
      </c>
      <c r="F38" s="26">
        <v>1700</v>
      </c>
      <c r="G38" s="24"/>
    </row>
    <row r="39" spans="1:7" x14ac:dyDescent="0.3">
      <c r="A39" s="24">
        <v>31</v>
      </c>
      <c r="B39" s="24">
        <v>2025</v>
      </c>
      <c r="C39" s="24" t="s">
        <v>1129</v>
      </c>
      <c r="D39" s="25" t="s">
        <v>1166</v>
      </c>
      <c r="E39" s="25" t="s">
        <v>1174</v>
      </c>
      <c r="F39" s="26">
        <v>2050</v>
      </c>
      <c r="G39" s="24"/>
    </row>
    <row r="40" spans="1:7" x14ac:dyDescent="0.3">
      <c r="A40" s="24">
        <v>32</v>
      </c>
      <c r="B40" s="24">
        <v>2025</v>
      </c>
      <c r="C40" s="24" t="s">
        <v>1129</v>
      </c>
      <c r="D40" s="25" t="s">
        <v>1166</v>
      </c>
      <c r="E40" s="25" t="s">
        <v>1175</v>
      </c>
      <c r="F40" s="26">
        <v>2650</v>
      </c>
      <c r="G40" s="24"/>
    </row>
    <row r="41" spans="1:7" x14ac:dyDescent="0.3">
      <c r="A41" s="24">
        <v>33</v>
      </c>
      <c r="B41" s="24">
        <v>2025</v>
      </c>
      <c r="C41" s="24" t="s">
        <v>1129</v>
      </c>
      <c r="D41" s="25" t="s">
        <v>1166</v>
      </c>
      <c r="E41" s="25" t="s">
        <v>1176</v>
      </c>
      <c r="F41" s="26">
        <v>2700</v>
      </c>
      <c r="G41" s="24"/>
    </row>
    <row r="44" spans="1:7" x14ac:dyDescent="0.3">
      <c r="A44">
        <v>38</v>
      </c>
      <c r="B44">
        <v>2026</v>
      </c>
      <c r="C44" t="s">
        <v>97</v>
      </c>
      <c r="D44" t="s">
        <v>98</v>
      </c>
      <c r="E44" t="s">
        <v>99</v>
      </c>
      <c r="F44" s="18" t="s">
        <v>26</v>
      </c>
    </row>
    <row r="45" spans="1:7" x14ac:dyDescent="0.3">
      <c r="A45">
        <v>39</v>
      </c>
      <c r="B45">
        <v>2026</v>
      </c>
      <c r="C45" t="s">
        <v>21</v>
      </c>
      <c r="D45" t="s">
        <v>100</v>
      </c>
      <c r="E45" t="s">
        <v>101</v>
      </c>
      <c r="F45" s="18" t="s">
        <v>26</v>
      </c>
    </row>
    <row r="46" spans="1:7" x14ac:dyDescent="0.3">
      <c r="A46">
        <v>40</v>
      </c>
      <c r="B46">
        <v>2026</v>
      </c>
      <c r="C46" t="s">
        <v>21</v>
      </c>
      <c r="D46" t="s">
        <v>102</v>
      </c>
      <c r="E46" t="s">
        <v>103</v>
      </c>
      <c r="F46" s="18" t="s">
        <v>26</v>
      </c>
    </row>
    <row r="47" spans="1:7" x14ac:dyDescent="0.3">
      <c r="A47">
        <v>41</v>
      </c>
      <c r="B47">
        <v>2026</v>
      </c>
      <c r="C47" t="s">
        <v>21</v>
      </c>
      <c r="D47" t="s">
        <v>104</v>
      </c>
      <c r="E47" t="s">
        <v>105</v>
      </c>
      <c r="F47" s="18" t="s">
        <v>26</v>
      </c>
    </row>
    <row r="48" spans="1:7" x14ac:dyDescent="0.3">
      <c r="A48">
        <v>42</v>
      </c>
      <c r="B48">
        <v>2026</v>
      </c>
      <c r="C48" t="s">
        <v>21</v>
      </c>
      <c r="D48" t="s">
        <v>106</v>
      </c>
      <c r="E48" t="s">
        <v>107</v>
      </c>
      <c r="F48" s="18" t="s">
        <v>26</v>
      </c>
    </row>
    <row r="49" spans="1:6" x14ac:dyDescent="0.3">
      <c r="A49">
        <v>43</v>
      </c>
      <c r="B49">
        <v>2026</v>
      </c>
      <c r="C49" t="s">
        <v>21</v>
      </c>
      <c r="D49" t="s">
        <v>108</v>
      </c>
      <c r="E49" t="s">
        <v>109</v>
      </c>
      <c r="F49" s="18" t="s">
        <v>26</v>
      </c>
    </row>
    <row r="50" spans="1:6" x14ac:dyDescent="0.3">
      <c r="A50">
        <v>44</v>
      </c>
      <c r="B50">
        <v>2026</v>
      </c>
      <c r="C50" t="s">
        <v>21</v>
      </c>
      <c r="D50" t="s">
        <v>110</v>
      </c>
      <c r="E50" t="s">
        <v>111</v>
      </c>
      <c r="F50" s="18" t="s">
        <v>26</v>
      </c>
    </row>
    <row r="51" spans="1:6" x14ac:dyDescent="0.3">
      <c r="A51">
        <v>45</v>
      </c>
      <c r="B51">
        <v>2026</v>
      </c>
      <c r="C51" t="s">
        <v>21</v>
      </c>
      <c r="D51" t="s">
        <v>112</v>
      </c>
      <c r="E51" t="s">
        <v>113</v>
      </c>
      <c r="F51" s="18" t="s">
        <v>26</v>
      </c>
    </row>
    <row r="52" spans="1:6" x14ac:dyDescent="0.3">
      <c r="A52">
        <v>46</v>
      </c>
      <c r="B52">
        <v>2026</v>
      </c>
      <c r="C52" t="s">
        <v>31</v>
      </c>
      <c r="D52" t="s">
        <v>114</v>
      </c>
      <c r="E52" t="s">
        <v>115</v>
      </c>
      <c r="F52" s="18" t="s">
        <v>26</v>
      </c>
    </row>
    <row r="53" spans="1:6" x14ac:dyDescent="0.3">
      <c r="A53">
        <v>47</v>
      </c>
      <c r="B53">
        <v>2026</v>
      </c>
      <c r="C53" t="s">
        <v>21</v>
      </c>
      <c r="D53" t="s">
        <v>116</v>
      </c>
      <c r="E53" t="s">
        <v>117</v>
      </c>
      <c r="F53" s="18" t="s">
        <v>26</v>
      </c>
    </row>
    <row r="54" spans="1:6" x14ac:dyDescent="0.3">
      <c r="A54">
        <v>48</v>
      </c>
      <c r="B54">
        <v>2026</v>
      </c>
      <c r="C54" t="s">
        <v>21</v>
      </c>
      <c r="D54" t="s">
        <v>118</v>
      </c>
      <c r="E54" t="s">
        <v>119</v>
      </c>
      <c r="F54" s="18" t="s">
        <v>26</v>
      </c>
    </row>
    <row r="55" spans="1:6" x14ac:dyDescent="0.3">
      <c r="A55">
        <v>49</v>
      </c>
      <c r="B55">
        <v>2026</v>
      </c>
      <c r="C55" t="s">
        <v>21</v>
      </c>
      <c r="D55" t="s">
        <v>118</v>
      </c>
      <c r="E55" t="s">
        <v>120</v>
      </c>
      <c r="F55" s="18" t="s">
        <v>26</v>
      </c>
    </row>
    <row r="56" spans="1:6" x14ac:dyDescent="0.3">
      <c r="A56">
        <v>50</v>
      </c>
      <c r="B56">
        <v>2026</v>
      </c>
      <c r="C56" t="s">
        <v>21</v>
      </c>
      <c r="D56" t="s">
        <v>121</v>
      </c>
      <c r="E56" t="s">
        <v>122</v>
      </c>
      <c r="F56" s="18" t="s">
        <v>26</v>
      </c>
    </row>
    <row r="57" spans="1:6" x14ac:dyDescent="0.3">
      <c r="A57">
        <v>51</v>
      </c>
      <c r="B57">
        <v>2026</v>
      </c>
      <c r="C57" t="s">
        <v>21</v>
      </c>
      <c r="D57" t="s">
        <v>123</v>
      </c>
      <c r="E57" t="s">
        <v>124</v>
      </c>
      <c r="F57" s="18" t="s">
        <v>26</v>
      </c>
    </row>
    <row r="58" spans="1:6" x14ac:dyDescent="0.3">
      <c r="A58">
        <v>52</v>
      </c>
      <c r="B58">
        <v>2026</v>
      </c>
      <c r="C58" t="s">
        <v>97</v>
      </c>
      <c r="D58" t="s">
        <v>125</v>
      </c>
      <c r="E58" t="s">
        <v>126</v>
      </c>
      <c r="F58" s="18" t="s">
        <v>26</v>
      </c>
    </row>
    <row r="59" spans="1:6" x14ac:dyDescent="0.3">
      <c r="A59">
        <v>53</v>
      </c>
      <c r="B59">
        <v>2026</v>
      </c>
      <c r="C59" t="s">
        <v>21</v>
      </c>
      <c r="D59" t="s">
        <v>127</v>
      </c>
      <c r="E59" t="s">
        <v>128</v>
      </c>
      <c r="F59" s="18">
        <v>175</v>
      </c>
    </row>
    <row r="60" spans="1:6" x14ac:dyDescent="0.3">
      <c r="A60">
        <v>54</v>
      </c>
      <c r="B60">
        <v>2026</v>
      </c>
      <c r="C60" t="s">
        <v>21</v>
      </c>
      <c r="D60" t="s">
        <v>129</v>
      </c>
      <c r="E60" t="s">
        <v>130</v>
      </c>
      <c r="F60" s="18">
        <v>175</v>
      </c>
    </row>
    <row r="61" spans="1:6" x14ac:dyDescent="0.3">
      <c r="A61">
        <v>55</v>
      </c>
      <c r="B61">
        <v>2026</v>
      </c>
      <c r="C61" t="s">
        <v>21</v>
      </c>
      <c r="D61" t="s">
        <v>131</v>
      </c>
      <c r="E61" t="s">
        <v>132</v>
      </c>
      <c r="F61" s="18" t="s">
        <v>26</v>
      </c>
    </row>
    <row r="62" spans="1:6" x14ac:dyDescent="0.3">
      <c r="A62">
        <v>56</v>
      </c>
      <c r="B62">
        <v>2026</v>
      </c>
      <c r="C62" t="s">
        <v>21</v>
      </c>
      <c r="D62" t="s">
        <v>133</v>
      </c>
      <c r="E62" t="s">
        <v>134</v>
      </c>
      <c r="F62" s="18" t="s">
        <v>26</v>
      </c>
    </row>
    <row r="63" spans="1:6" x14ac:dyDescent="0.3">
      <c r="A63">
        <v>57</v>
      </c>
      <c r="B63">
        <v>2026</v>
      </c>
      <c r="C63" t="s">
        <v>21</v>
      </c>
      <c r="D63" t="s">
        <v>135</v>
      </c>
      <c r="E63" t="s">
        <v>136</v>
      </c>
      <c r="F63" s="18" t="s">
        <v>26</v>
      </c>
    </row>
    <row r="64" spans="1:6" x14ac:dyDescent="0.3">
      <c r="A64">
        <v>58</v>
      </c>
      <c r="B64">
        <v>2026</v>
      </c>
      <c r="C64" t="s">
        <v>21</v>
      </c>
      <c r="D64" t="s">
        <v>137</v>
      </c>
      <c r="E64" t="s">
        <v>138</v>
      </c>
      <c r="F64" s="18" t="s">
        <v>26</v>
      </c>
    </row>
    <row r="65" spans="1:6" x14ac:dyDescent="0.3">
      <c r="A65">
        <v>59</v>
      </c>
      <c r="B65">
        <v>2026</v>
      </c>
      <c r="C65" t="s">
        <v>21</v>
      </c>
      <c r="D65" t="s">
        <v>139</v>
      </c>
      <c r="E65" t="s">
        <v>140</v>
      </c>
      <c r="F65" s="18" t="s">
        <v>26</v>
      </c>
    </row>
    <row r="66" spans="1:6" x14ac:dyDescent="0.3">
      <c r="A66">
        <v>60</v>
      </c>
      <c r="B66">
        <v>2026</v>
      </c>
      <c r="C66" t="s">
        <v>21</v>
      </c>
      <c r="D66" t="s">
        <v>141</v>
      </c>
      <c r="E66" t="s">
        <v>142</v>
      </c>
      <c r="F66" s="18" t="s">
        <v>26</v>
      </c>
    </row>
    <row r="67" spans="1:6" x14ac:dyDescent="0.3">
      <c r="A67">
        <v>61</v>
      </c>
      <c r="B67">
        <v>2026</v>
      </c>
      <c r="C67" t="s">
        <v>21</v>
      </c>
      <c r="D67" t="s">
        <v>143</v>
      </c>
      <c r="E67" t="s">
        <v>144</v>
      </c>
      <c r="F67" s="18" t="s">
        <v>26</v>
      </c>
    </row>
    <row r="68" spans="1:6" x14ac:dyDescent="0.3">
      <c r="A68">
        <v>62</v>
      </c>
      <c r="B68">
        <v>2026</v>
      </c>
      <c r="C68" t="s">
        <v>21</v>
      </c>
      <c r="D68" t="s">
        <v>145</v>
      </c>
      <c r="E68" t="s">
        <v>146</v>
      </c>
      <c r="F68" s="18" t="s">
        <v>26</v>
      </c>
    </row>
    <row r="69" spans="1:6" x14ac:dyDescent="0.3">
      <c r="A69">
        <v>63</v>
      </c>
      <c r="B69">
        <v>2026</v>
      </c>
      <c r="C69" t="s">
        <v>147</v>
      </c>
      <c r="D69" t="s">
        <v>148</v>
      </c>
      <c r="E69" t="s">
        <v>149</v>
      </c>
      <c r="F69" s="18" t="s">
        <v>26</v>
      </c>
    </row>
    <row r="70" spans="1:6" x14ac:dyDescent="0.3">
      <c r="A70">
        <v>64</v>
      </c>
      <c r="B70">
        <v>2026</v>
      </c>
      <c r="C70" t="s">
        <v>147</v>
      </c>
      <c r="D70" t="s">
        <v>150</v>
      </c>
      <c r="E70" t="s">
        <v>151</v>
      </c>
      <c r="F70" s="18" t="s">
        <v>26</v>
      </c>
    </row>
    <row r="71" spans="1:6" x14ac:dyDescent="0.3">
      <c r="A71">
        <v>65</v>
      </c>
      <c r="B71">
        <v>2026</v>
      </c>
      <c r="C71" t="s">
        <v>21</v>
      </c>
      <c r="D71" t="s">
        <v>152</v>
      </c>
      <c r="E71" t="s">
        <v>153</v>
      </c>
      <c r="F71" s="18" t="s">
        <v>26</v>
      </c>
    </row>
    <row r="72" spans="1:6" x14ac:dyDescent="0.3">
      <c r="A72">
        <v>66</v>
      </c>
      <c r="B72">
        <v>2026</v>
      </c>
      <c r="C72" t="s">
        <v>21</v>
      </c>
      <c r="D72" t="s">
        <v>154</v>
      </c>
      <c r="E72" t="s">
        <v>155</v>
      </c>
      <c r="F72" s="18" t="s">
        <v>26</v>
      </c>
    </row>
    <row r="73" spans="1:6" x14ac:dyDescent="0.3">
      <c r="A73">
        <v>67</v>
      </c>
      <c r="B73">
        <v>2026</v>
      </c>
      <c r="C73" t="s">
        <v>21</v>
      </c>
      <c r="D73" t="s">
        <v>154</v>
      </c>
      <c r="E73" t="s">
        <v>156</v>
      </c>
      <c r="F73" s="18" t="s">
        <v>26</v>
      </c>
    </row>
    <row r="74" spans="1:6" x14ac:dyDescent="0.3">
      <c r="A74">
        <v>68</v>
      </c>
      <c r="B74">
        <v>2026</v>
      </c>
      <c r="C74" t="s">
        <v>21</v>
      </c>
      <c r="D74" t="s">
        <v>157</v>
      </c>
      <c r="E74" t="s">
        <v>158</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F4BA-1A9B-4FCC-A95B-3FDC9C6CA039}">
  <dimension ref="A1:H124"/>
  <sheetViews>
    <sheetView topLeftCell="A19" workbookViewId="0">
      <selection activeCell="G34" sqref="G34"/>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1183</v>
      </c>
      <c r="E8" s="21" t="s">
        <v>1184</v>
      </c>
      <c r="F8" s="29">
        <v>77872</v>
      </c>
    </row>
    <row r="9" spans="1:8" x14ac:dyDescent="0.3">
      <c r="A9" s="24">
        <v>2</v>
      </c>
      <c r="B9" s="24">
        <v>2025</v>
      </c>
      <c r="C9" s="24" t="s">
        <v>1129</v>
      </c>
      <c r="D9" s="24" t="s">
        <v>152</v>
      </c>
      <c r="E9" s="24" t="s">
        <v>1140</v>
      </c>
      <c r="F9" s="30">
        <v>1425</v>
      </c>
    </row>
    <row r="10" spans="1:8" x14ac:dyDescent="0.3">
      <c r="A10" s="24">
        <v>3</v>
      </c>
      <c r="B10" s="24">
        <v>2025</v>
      </c>
      <c r="C10" s="24" t="s">
        <v>1129</v>
      </c>
      <c r="D10" s="24" t="s">
        <v>152</v>
      </c>
      <c r="E10" s="24" t="s">
        <v>1141</v>
      </c>
      <c r="F10" s="30">
        <v>1650</v>
      </c>
    </row>
    <row r="11" spans="1:8" x14ac:dyDescent="0.3">
      <c r="A11" s="24">
        <v>4</v>
      </c>
      <c r="B11" s="24">
        <v>2025</v>
      </c>
      <c r="C11" s="24" t="s">
        <v>1129</v>
      </c>
      <c r="D11" s="24" t="s">
        <v>71</v>
      </c>
      <c r="E11" s="24" t="s">
        <v>1137</v>
      </c>
      <c r="F11" s="30">
        <v>480</v>
      </c>
    </row>
    <row r="12" spans="1:8" x14ac:dyDescent="0.3">
      <c r="A12" s="24">
        <v>5</v>
      </c>
      <c r="B12" s="24">
        <v>2025</v>
      </c>
      <c r="C12" s="24" t="s">
        <v>1129</v>
      </c>
      <c r="D12" s="31" t="s">
        <v>1185</v>
      </c>
      <c r="E12" s="24" t="s">
        <v>1186</v>
      </c>
      <c r="F12" s="30">
        <v>1300</v>
      </c>
    </row>
    <row r="13" spans="1:8" x14ac:dyDescent="0.3">
      <c r="A13" s="24">
        <v>6</v>
      </c>
      <c r="B13" s="24">
        <v>2025</v>
      </c>
      <c r="C13" s="24" t="s">
        <v>1129</v>
      </c>
      <c r="D13" s="24" t="s">
        <v>1152</v>
      </c>
      <c r="E13" s="24" t="s">
        <v>1187</v>
      </c>
      <c r="F13" s="30" t="s">
        <v>26</v>
      </c>
    </row>
    <row r="14" spans="1:8" x14ac:dyDescent="0.3">
      <c r="A14" s="24">
        <v>7</v>
      </c>
      <c r="B14" s="24">
        <v>2025</v>
      </c>
      <c r="C14" s="24" t="s">
        <v>1129</v>
      </c>
      <c r="D14" s="24" t="s">
        <v>1147</v>
      </c>
      <c r="E14" s="24" t="s">
        <v>1148</v>
      </c>
      <c r="F14" s="30" t="s">
        <v>26</v>
      </c>
    </row>
    <row r="15" spans="1:8" x14ac:dyDescent="0.3">
      <c r="A15" s="24">
        <v>8</v>
      </c>
      <c r="B15" s="24">
        <v>2025</v>
      </c>
      <c r="C15" s="24" t="s">
        <v>1129</v>
      </c>
      <c r="D15" s="24" t="s">
        <v>1181</v>
      </c>
      <c r="E15" s="24" t="s">
        <v>1150</v>
      </c>
      <c r="F15" s="30">
        <v>120</v>
      </c>
    </row>
    <row r="16" spans="1:8" x14ac:dyDescent="0.3">
      <c r="A16" s="24">
        <v>9</v>
      </c>
      <c r="B16" s="24">
        <v>2025</v>
      </c>
      <c r="C16" s="24" t="s">
        <v>1129</v>
      </c>
      <c r="D16" s="24" t="s">
        <v>1181</v>
      </c>
      <c r="E16" s="24" t="s">
        <v>1151</v>
      </c>
      <c r="F16" s="30">
        <v>120</v>
      </c>
    </row>
    <row r="17" spans="1:6" x14ac:dyDescent="0.3">
      <c r="A17" s="24">
        <v>10</v>
      </c>
      <c r="B17" s="24">
        <v>2025</v>
      </c>
      <c r="C17" s="24" t="s">
        <v>1129</v>
      </c>
      <c r="D17" s="24" t="s">
        <v>154</v>
      </c>
      <c r="E17" s="24" t="s">
        <v>1188</v>
      </c>
      <c r="F17" s="30" t="s">
        <v>26</v>
      </c>
    </row>
    <row r="18" spans="1:6" x14ac:dyDescent="0.3">
      <c r="A18" s="24">
        <v>11</v>
      </c>
      <c r="B18" s="24">
        <v>2025</v>
      </c>
      <c r="C18" s="24" t="s">
        <v>1129</v>
      </c>
      <c r="D18" s="24" t="s">
        <v>154</v>
      </c>
      <c r="E18" s="24" t="s">
        <v>1189</v>
      </c>
      <c r="F18" s="30">
        <v>850</v>
      </c>
    </row>
    <row r="19" spans="1:6" x14ac:dyDescent="0.3">
      <c r="A19" s="24">
        <v>12</v>
      </c>
      <c r="B19" s="24">
        <v>2025</v>
      </c>
      <c r="C19" s="24" t="s">
        <v>1129</v>
      </c>
      <c r="D19" s="24" t="s">
        <v>154</v>
      </c>
      <c r="E19" s="24" t="s">
        <v>1190</v>
      </c>
      <c r="F19" s="30">
        <v>170</v>
      </c>
    </row>
    <row r="20" spans="1:6" x14ac:dyDescent="0.3">
      <c r="A20" s="24">
        <v>13</v>
      </c>
      <c r="B20" s="24">
        <v>2025</v>
      </c>
      <c r="C20" s="24" t="s">
        <v>1129</v>
      </c>
      <c r="D20" s="24" t="s">
        <v>73</v>
      </c>
      <c r="E20" s="24" t="s">
        <v>1143</v>
      </c>
      <c r="F20" s="30" t="s">
        <v>26</v>
      </c>
    </row>
    <row r="21" spans="1:6" x14ac:dyDescent="0.3">
      <c r="A21" s="24">
        <v>14</v>
      </c>
      <c r="B21" s="24">
        <v>2025</v>
      </c>
      <c r="C21" s="24" t="s">
        <v>1129</v>
      </c>
      <c r="D21" s="31" t="s">
        <v>546</v>
      </c>
      <c r="E21" s="24" t="s">
        <v>1191</v>
      </c>
      <c r="F21" s="30">
        <v>6000</v>
      </c>
    </row>
    <row r="22" spans="1:6" x14ac:dyDescent="0.3">
      <c r="A22" s="24">
        <v>15</v>
      </c>
      <c r="B22" s="24">
        <v>2025</v>
      </c>
      <c r="C22" s="24" t="s">
        <v>1129</v>
      </c>
      <c r="D22" s="24" t="s">
        <v>1180</v>
      </c>
      <c r="E22" s="24" t="s">
        <v>1142</v>
      </c>
      <c r="F22" s="30" t="s">
        <v>26</v>
      </c>
    </row>
    <row r="23" spans="1:6" x14ac:dyDescent="0.3">
      <c r="A23" s="24">
        <v>16</v>
      </c>
      <c r="B23" s="24">
        <v>2025</v>
      </c>
      <c r="C23" s="24" t="s">
        <v>1129</v>
      </c>
      <c r="D23" s="24" t="s">
        <v>167</v>
      </c>
      <c r="E23" s="24" t="s">
        <v>1146</v>
      </c>
      <c r="F23" s="30">
        <v>255</v>
      </c>
    </row>
    <row r="24" spans="1:6" x14ac:dyDescent="0.3">
      <c r="A24" s="24">
        <v>17</v>
      </c>
      <c r="B24" s="24">
        <v>2025</v>
      </c>
      <c r="C24" s="24" t="s">
        <v>1129</v>
      </c>
      <c r="D24" s="24" t="s">
        <v>1154</v>
      </c>
      <c r="E24" s="24" t="s">
        <v>1155</v>
      </c>
      <c r="F24" s="30">
        <v>1650</v>
      </c>
    </row>
    <row r="25" spans="1:6" x14ac:dyDescent="0.3">
      <c r="A25" s="24">
        <v>18</v>
      </c>
      <c r="B25" s="24">
        <v>2025</v>
      </c>
      <c r="C25" s="24" t="s">
        <v>1129</v>
      </c>
      <c r="D25" s="24" t="s">
        <v>863</v>
      </c>
      <c r="E25" s="24" t="s">
        <v>1192</v>
      </c>
      <c r="F25" s="30">
        <v>430</v>
      </c>
    </row>
    <row r="26" spans="1:6" x14ac:dyDescent="0.3">
      <c r="A26" s="24">
        <v>19</v>
      </c>
      <c r="B26" s="24">
        <v>2025</v>
      </c>
      <c r="C26" s="24" t="s">
        <v>1129</v>
      </c>
      <c r="D26" s="24" t="s">
        <v>863</v>
      </c>
      <c r="E26" s="24" t="s">
        <v>1156</v>
      </c>
      <c r="F26" s="30" t="s">
        <v>26</v>
      </c>
    </row>
    <row r="27" spans="1:6" x14ac:dyDescent="0.3">
      <c r="A27" s="24">
        <v>20</v>
      </c>
      <c r="B27" s="24">
        <v>2025</v>
      </c>
      <c r="C27" s="24" t="s">
        <v>1129</v>
      </c>
      <c r="D27" s="24" t="s">
        <v>863</v>
      </c>
      <c r="E27" s="24" t="s">
        <v>1157</v>
      </c>
      <c r="F27" s="30" t="s">
        <v>26</v>
      </c>
    </row>
    <row r="28" spans="1:6" x14ac:dyDescent="0.3">
      <c r="A28" s="24">
        <v>21</v>
      </c>
      <c r="B28" s="24">
        <v>2025</v>
      </c>
      <c r="C28" s="24" t="s">
        <v>1129</v>
      </c>
      <c r="D28" s="24" t="s">
        <v>1158</v>
      </c>
      <c r="E28" s="24" t="s">
        <v>1159</v>
      </c>
      <c r="F28" s="30" t="s">
        <v>26</v>
      </c>
    </row>
    <row r="29" spans="1:6" x14ac:dyDescent="0.3">
      <c r="A29" s="24">
        <v>22</v>
      </c>
      <c r="B29" s="24">
        <v>2025</v>
      </c>
      <c r="C29" s="24" t="s">
        <v>1129</v>
      </c>
      <c r="D29" s="24" t="s">
        <v>1158</v>
      </c>
      <c r="E29" s="24" t="s">
        <v>1160</v>
      </c>
      <c r="F29" s="30" t="s">
        <v>26</v>
      </c>
    </row>
    <row r="30" spans="1:6" x14ac:dyDescent="0.3">
      <c r="A30" s="24">
        <v>23</v>
      </c>
      <c r="B30" s="24">
        <v>2025</v>
      </c>
      <c r="C30" s="24" t="s">
        <v>1129</v>
      </c>
      <c r="D30" s="24" t="s">
        <v>133</v>
      </c>
      <c r="E30" s="24" t="s">
        <v>1162</v>
      </c>
      <c r="F30" s="30" t="s">
        <v>26</v>
      </c>
    </row>
    <row r="31" spans="1:6" x14ac:dyDescent="0.3">
      <c r="A31" s="24">
        <v>24</v>
      </c>
      <c r="B31" s="24">
        <v>2025</v>
      </c>
      <c r="C31" s="24" t="s">
        <v>1129</v>
      </c>
      <c r="D31" s="24" t="s">
        <v>1076</v>
      </c>
      <c r="E31" s="24" t="s">
        <v>1163</v>
      </c>
      <c r="F31" s="30" t="s">
        <v>26</v>
      </c>
    </row>
    <row r="32" spans="1:6" x14ac:dyDescent="0.3">
      <c r="A32" s="24">
        <v>25</v>
      </c>
      <c r="B32" s="24">
        <v>2025</v>
      </c>
      <c r="C32" s="24" t="s">
        <v>1129</v>
      </c>
      <c r="D32" s="24" t="s">
        <v>1164</v>
      </c>
      <c r="E32" s="24" t="s">
        <v>1165</v>
      </c>
      <c r="F32" s="30">
        <v>120</v>
      </c>
    </row>
    <row r="33" spans="1:6" x14ac:dyDescent="0.3">
      <c r="A33" s="27"/>
      <c r="B33" s="27"/>
      <c r="C33" s="27"/>
      <c r="D33" s="27"/>
      <c r="E33" s="27"/>
      <c r="F33" s="27"/>
    </row>
    <row r="34" spans="1:6" x14ac:dyDescent="0.3">
      <c r="A34" s="24">
        <v>26</v>
      </c>
      <c r="B34" s="24">
        <v>2025</v>
      </c>
      <c r="C34" s="24" t="s">
        <v>1129</v>
      </c>
      <c r="D34" s="25" t="s">
        <v>1166</v>
      </c>
      <c r="E34" s="24" t="s">
        <v>1193</v>
      </c>
      <c r="F34" s="30">
        <v>1667</v>
      </c>
    </row>
    <row r="35" spans="1:6" x14ac:dyDescent="0.3">
      <c r="F35" s="18"/>
    </row>
    <row r="36" spans="1:6" x14ac:dyDescent="0.3">
      <c r="F36" s="18"/>
    </row>
    <row r="37" spans="1:6" x14ac:dyDescent="0.3">
      <c r="F37" s="18"/>
    </row>
    <row r="38" spans="1:6" x14ac:dyDescent="0.3">
      <c r="F38" s="18"/>
    </row>
    <row r="39" spans="1:6" x14ac:dyDescent="0.3">
      <c r="F39" s="18"/>
    </row>
    <row r="40" spans="1:6" x14ac:dyDescent="0.3">
      <c r="F40" s="18"/>
    </row>
    <row r="41" spans="1:6" x14ac:dyDescent="0.3">
      <c r="F41" s="18"/>
    </row>
    <row r="42" spans="1:6" x14ac:dyDescent="0.3">
      <c r="F42" s="18"/>
    </row>
    <row r="43" spans="1:6" x14ac:dyDescent="0.3">
      <c r="F43" s="18"/>
    </row>
    <row r="44" spans="1:6" x14ac:dyDescent="0.3">
      <c r="F44" s="18"/>
    </row>
    <row r="45" spans="1:6" x14ac:dyDescent="0.3">
      <c r="F45" s="18"/>
    </row>
    <row r="46" spans="1:6" x14ac:dyDescent="0.3">
      <c r="F46" s="18"/>
    </row>
    <row r="47" spans="1:6" x14ac:dyDescent="0.3">
      <c r="F47" s="18"/>
    </row>
    <row r="48" spans="1:6" x14ac:dyDescent="0.3">
      <c r="F48" s="18"/>
    </row>
    <row r="49" spans="6:6" x14ac:dyDescent="0.3">
      <c r="F49" s="18"/>
    </row>
    <row r="50" spans="6:6" x14ac:dyDescent="0.3">
      <c r="F50" s="18"/>
    </row>
    <row r="51" spans="6:6" x14ac:dyDescent="0.3">
      <c r="F51" s="18"/>
    </row>
    <row r="52" spans="6:6" x14ac:dyDescent="0.3">
      <c r="F52" s="18"/>
    </row>
    <row r="53" spans="6:6" x14ac:dyDescent="0.3">
      <c r="F53" s="18"/>
    </row>
    <row r="54" spans="6:6" x14ac:dyDescent="0.3">
      <c r="F54" s="18"/>
    </row>
    <row r="55" spans="6:6" x14ac:dyDescent="0.3">
      <c r="F55" s="18"/>
    </row>
    <row r="56" spans="6:6" x14ac:dyDescent="0.3">
      <c r="F56" s="18"/>
    </row>
    <row r="57" spans="6:6" x14ac:dyDescent="0.3">
      <c r="F57" s="18"/>
    </row>
    <row r="58" spans="6:6" x14ac:dyDescent="0.3">
      <c r="F58" s="18"/>
    </row>
    <row r="59" spans="6:6" x14ac:dyDescent="0.3">
      <c r="F59" s="18"/>
    </row>
    <row r="60" spans="6:6" x14ac:dyDescent="0.3">
      <c r="F60" s="18"/>
    </row>
    <row r="61" spans="6:6" x14ac:dyDescent="0.3">
      <c r="F61" s="18"/>
    </row>
    <row r="62" spans="6:6" x14ac:dyDescent="0.3">
      <c r="F62" s="18"/>
    </row>
    <row r="63" spans="6:6" x14ac:dyDescent="0.3">
      <c r="F63" s="18"/>
    </row>
    <row r="64" spans="6:6" x14ac:dyDescent="0.3">
      <c r="F64" s="18"/>
    </row>
    <row r="65" spans="6:6" x14ac:dyDescent="0.3">
      <c r="F65" s="18"/>
    </row>
    <row r="66" spans="6:6" x14ac:dyDescent="0.3">
      <c r="F66" s="18"/>
    </row>
    <row r="67" spans="6:6" x14ac:dyDescent="0.3">
      <c r="F67" s="18"/>
    </row>
    <row r="68" spans="6:6" x14ac:dyDescent="0.3">
      <c r="F68" s="18"/>
    </row>
    <row r="69" spans="6:6" x14ac:dyDescent="0.3">
      <c r="F69" s="18"/>
    </row>
    <row r="70" spans="6:6" x14ac:dyDescent="0.3">
      <c r="F70" s="18"/>
    </row>
    <row r="71" spans="6:6" x14ac:dyDescent="0.3">
      <c r="F71" s="18"/>
    </row>
    <row r="72" spans="6:6" x14ac:dyDescent="0.3">
      <c r="F72" s="18"/>
    </row>
    <row r="73" spans="6:6" x14ac:dyDescent="0.3">
      <c r="F73" s="18"/>
    </row>
    <row r="74" spans="6:6" x14ac:dyDescent="0.3">
      <c r="F74" s="18"/>
    </row>
    <row r="75" spans="6:6" x14ac:dyDescent="0.3">
      <c r="F75" s="18"/>
    </row>
    <row r="76" spans="6:6" x14ac:dyDescent="0.3">
      <c r="F76" s="18"/>
    </row>
    <row r="77" spans="6:6" x14ac:dyDescent="0.3">
      <c r="F77" s="18"/>
    </row>
    <row r="78" spans="6:6" x14ac:dyDescent="0.3">
      <c r="F78" s="18"/>
    </row>
    <row r="79" spans="6:6" x14ac:dyDescent="0.3">
      <c r="F79" s="18"/>
    </row>
    <row r="80" spans="6:6" x14ac:dyDescent="0.3">
      <c r="F80" s="18"/>
    </row>
    <row r="81" spans="6:6" x14ac:dyDescent="0.3">
      <c r="F81" s="18"/>
    </row>
    <row r="82" spans="6:6" x14ac:dyDescent="0.3">
      <c r="F82" s="18"/>
    </row>
    <row r="83" spans="6:6" x14ac:dyDescent="0.3">
      <c r="F83" s="18"/>
    </row>
    <row r="84" spans="6:6" x14ac:dyDescent="0.3">
      <c r="F84" s="18"/>
    </row>
    <row r="85" spans="6:6" x14ac:dyDescent="0.3">
      <c r="F85" s="18"/>
    </row>
    <row r="86" spans="6:6" x14ac:dyDescent="0.3">
      <c r="F86" s="18"/>
    </row>
    <row r="87" spans="6:6" x14ac:dyDescent="0.3">
      <c r="F87" s="18"/>
    </row>
    <row r="88" spans="6:6" x14ac:dyDescent="0.3">
      <c r="F88" s="18"/>
    </row>
    <row r="89" spans="6:6" x14ac:dyDescent="0.3">
      <c r="F89" s="18"/>
    </row>
    <row r="90" spans="6:6" x14ac:dyDescent="0.3">
      <c r="F90" s="18"/>
    </row>
    <row r="91" spans="6:6" x14ac:dyDescent="0.3">
      <c r="F91" s="18"/>
    </row>
    <row r="92" spans="6:6" x14ac:dyDescent="0.3">
      <c r="F92" s="18"/>
    </row>
    <row r="93" spans="6:6" x14ac:dyDescent="0.3">
      <c r="F93" s="18"/>
    </row>
    <row r="94" spans="6:6" x14ac:dyDescent="0.3">
      <c r="F94" s="18"/>
    </row>
    <row r="95" spans="6:6" x14ac:dyDescent="0.3">
      <c r="F95" s="18"/>
    </row>
    <row r="96" spans="6:6" x14ac:dyDescent="0.3">
      <c r="F96" s="18"/>
    </row>
    <row r="97" spans="6:6" x14ac:dyDescent="0.3">
      <c r="F97" s="18"/>
    </row>
    <row r="98" spans="6:6" x14ac:dyDescent="0.3">
      <c r="F98" s="18"/>
    </row>
    <row r="99" spans="6:6" x14ac:dyDescent="0.3">
      <c r="F99" s="18"/>
    </row>
    <row r="100" spans="6:6" x14ac:dyDescent="0.3">
      <c r="F100" s="18"/>
    </row>
    <row r="101" spans="6:6" x14ac:dyDescent="0.3">
      <c r="F101" s="18"/>
    </row>
    <row r="102" spans="6:6" x14ac:dyDescent="0.3">
      <c r="F102" s="18"/>
    </row>
    <row r="103" spans="6:6" x14ac:dyDescent="0.3">
      <c r="F103" s="18"/>
    </row>
    <row r="104" spans="6:6" x14ac:dyDescent="0.3">
      <c r="F104" s="18"/>
    </row>
    <row r="105" spans="6:6" x14ac:dyDescent="0.3">
      <c r="F105" s="18"/>
    </row>
    <row r="106" spans="6:6" x14ac:dyDescent="0.3">
      <c r="F106" s="18"/>
    </row>
    <row r="107" spans="6:6" x14ac:dyDescent="0.3">
      <c r="F107" s="18"/>
    </row>
    <row r="108" spans="6:6" x14ac:dyDescent="0.3">
      <c r="F108" s="18"/>
    </row>
    <row r="109" spans="6:6" x14ac:dyDescent="0.3">
      <c r="F109" s="18"/>
    </row>
    <row r="110" spans="6:6" x14ac:dyDescent="0.3">
      <c r="F110" s="18"/>
    </row>
    <row r="111" spans="6:6" x14ac:dyDescent="0.3">
      <c r="F111" s="18"/>
    </row>
    <row r="112" spans="6:6" x14ac:dyDescent="0.3">
      <c r="F112" s="18"/>
    </row>
    <row r="113" spans="1:6" x14ac:dyDescent="0.3">
      <c r="F113" s="18"/>
    </row>
    <row r="114" spans="1:6" x14ac:dyDescent="0.3">
      <c r="F114" s="18"/>
    </row>
    <row r="115" spans="1:6" x14ac:dyDescent="0.3">
      <c r="F115" s="18"/>
    </row>
    <row r="116" spans="1:6" x14ac:dyDescent="0.3">
      <c r="F116" s="18"/>
    </row>
    <row r="117" spans="1:6" x14ac:dyDescent="0.3">
      <c r="F117" s="18"/>
    </row>
    <row r="118" spans="1:6" x14ac:dyDescent="0.3">
      <c r="F118" s="18"/>
    </row>
    <row r="119" spans="1:6" x14ac:dyDescent="0.3">
      <c r="F119" s="18"/>
    </row>
    <row r="120" spans="1:6" x14ac:dyDescent="0.3">
      <c r="F120" s="18"/>
    </row>
    <row r="121" spans="1:6" x14ac:dyDescent="0.3">
      <c r="F121" s="18"/>
    </row>
    <row r="122" spans="1:6" x14ac:dyDescent="0.3">
      <c r="F122" s="18"/>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3770-A0B8-4AD5-801B-D5E092A9D256}">
  <dimension ref="A1:H124"/>
  <sheetViews>
    <sheetView workbookViewId="0">
      <selection activeCell="A8" sqref="A8:G38"/>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32" t="s">
        <v>1194</v>
      </c>
      <c r="E8" s="21" t="s">
        <v>1184</v>
      </c>
      <c r="F8" s="29">
        <v>83223</v>
      </c>
      <c r="G8" s="21"/>
    </row>
    <row r="9" spans="1:8" x14ac:dyDescent="0.3">
      <c r="A9" s="24">
        <v>2</v>
      </c>
      <c r="B9" s="24">
        <v>2025</v>
      </c>
      <c r="C9" s="24" t="s">
        <v>1129</v>
      </c>
      <c r="D9" s="27" t="s">
        <v>152</v>
      </c>
      <c r="E9" s="24" t="s">
        <v>1140</v>
      </c>
      <c r="F9" s="30">
        <v>1400</v>
      </c>
      <c r="G9" s="24"/>
    </row>
    <row r="10" spans="1:8" x14ac:dyDescent="0.3">
      <c r="A10" s="24">
        <v>3</v>
      </c>
      <c r="B10" s="24">
        <v>2025</v>
      </c>
      <c r="C10" s="24" t="s">
        <v>1129</v>
      </c>
      <c r="D10" s="27" t="s">
        <v>152</v>
      </c>
      <c r="E10" s="24" t="s">
        <v>1141</v>
      </c>
      <c r="F10" s="30">
        <v>1620</v>
      </c>
      <c r="G10" s="24"/>
    </row>
    <row r="11" spans="1:8" x14ac:dyDescent="0.3">
      <c r="A11" s="24">
        <v>4</v>
      </c>
      <c r="B11" s="24">
        <v>2025</v>
      </c>
      <c r="C11" s="24" t="s">
        <v>1129</v>
      </c>
      <c r="D11" s="24" t="s">
        <v>71</v>
      </c>
      <c r="E11" s="24" t="s">
        <v>1137</v>
      </c>
      <c r="F11" s="30">
        <v>480</v>
      </c>
      <c r="G11" s="24"/>
    </row>
    <row r="12" spans="1:8" x14ac:dyDescent="0.3">
      <c r="A12" s="24">
        <v>5</v>
      </c>
      <c r="B12" s="24">
        <v>2025</v>
      </c>
      <c r="C12" s="24" t="s">
        <v>1129</v>
      </c>
      <c r="D12" s="24" t="s">
        <v>1152</v>
      </c>
      <c r="E12" s="24" t="s">
        <v>1187</v>
      </c>
      <c r="F12" s="30" t="s">
        <v>26</v>
      </c>
      <c r="G12" s="24"/>
    </row>
    <row r="13" spans="1:8" x14ac:dyDescent="0.3">
      <c r="A13" s="24">
        <v>6</v>
      </c>
      <c r="B13" s="24">
        <v>2025</v>
      </c>
      <c r="C13" s="24" t="s">
        <v>1129</v>
      </c>
      <c r="D13" s="24" t="s">
        <v>1147</v>
      </c>
      <c r="E13" s="24" t="s">
        <v>1148</v>
      </c>
      <c r="F13" s="30" t="s">
        <v>26</v>
      </c>
      <c r="G13" s="24"/>
    </row>
    <row r="14" spans="1:8" x14ac:dyDescent="0.3">
      <c r="A14" s="24">
        <v>7</v>
      </c>
      <c r="B14" s="24">
        <v>2025</v>
      </c>
      <c r="C14" s="24" t="s">
        <v>1129</v>
      </c>
      <c r="D14" s="24" t="s">
        <v>1181</v>
      </c>
      <c r="E14" s="24" t="s">
        <v>1150</v>
      </c>
      <c r="F14" s="30">
        <v>120</v>
      </c>
      <c r="G14" s="24"/>
    </row>
    <row r="15" spans="1:8" x14ac:dyDescent="0.3">
      <c r="A15" s="24">
        <v>8</v>
      </c>
      <c r="B15" s="24">
        <v>2025</v>
      </c>
      <c r="C15" s="24" t="s">
        <v>1129</v>
      </c>
      <c r="D15" s="24" t="s">
        <v>1181</v>
      </c>
      <c r="E15" s="24" t="s">
        <v>1151</v>
      </c>
      <c r="F15" s="30">
        <v>120</v>
      </c>
      <c r="G15" s="24"/>
    </row>
    <row r="16" spans="1:8" x14ac:dyDescent="0.3">
      <c r="A16" s="24">
        <v>9</v>
      </c>
      <c r="B16" s="24">
        <v>2025</v>
      </c>
      <c r="C16" s="24" t="s">
        <v>1129</v>
      </c>
      <c r="D16" s="31" t="s">
        <v>169</v>
      </c>
      <c r="E16" s="24" t="s">
        <v>1195</v>
      </c>
      <c r="F16" s="30">
        <v>3250</v>
      </c>
      <c r="G16" s="24"/>
    </row>
    <row r="17" spans="1:7" x14ac:dyDescent="0.3">
      <c r="A17" s="24">
        <v>10</v>
      </c>
      <c r="B17" s="24">
        <v>2025</v>
      </c>
      <c r="C17" s="24" t="s">
        <v>1129</v>
      </c>
      <c r="D17" s="24" t="s">
        <v>154</v>
      </c>
      <c r="E17" s="24" t="s">
        <v>1188</v>
      </c>
      <c r="F17" s="30" t="s">
        <v>26</v>
      </c>
      <c r="G17" s="24"/>
    </row>
    <row r="18" spans="1:7" x14ac:dyDescent="0.3">
      <c r="A18" s="24">
        <v>11</v>
      </c>
      <c r="B18" s="24">
        <v>2025</v>
      </c>
      <c r="C18" s="24" t="s">
        <v>1129</v>
      </c>
      <c r="D18" s="24" t="s">
        <v>154</v>
      </c>
      <c r="E18" s="24" t="s">
        <v>1189</v>
      </c>
      <c r="F18" s="30">
        <v>860</v>
      </c>
      <c r="G18" s="24"/>
    </row>
    <row r="19" spans="1:7" x14ac:dyDescent="0.3">
      <c r="A19" s="24">
        <v>12</v>
      </c>
      <c r="B19" s="24">
        <v>2025</v>
      </c>
      <c r="C19" s="24" t="s">
        <v>1129</v>
      </c>
      <c r="D19" s="24" t="s">
        <v>154</v>
      </c>
      <c r="E19" s="24" t="s">
        <v>1190</v>
      </c>
      <c r="F19" s="30">
        <v>170</v>
      </c>
      <c r="G19" s="24"/>
    </row>
    <row r="20" spans="1:7" x14ac:dyDescent="0.3">
      <c r="A20" s="24">
        <v>13</v>
      </c>
      <c r="B20" s="24">
        <v>2025</v>
      </c>
      <c r="C20" s="24" t="s">
        <v>1129</v>
      </c>
      <c r="D20" s="24" t="s">
        <v>863</v>
      </c>
      <c r="E20" s="24" t="s">
        <v>1156</v>
      </c>
      <c r="F20" s="30" t="s">
        <v>26</v>
      </c>
      <c r="G20" s="24"/>
    </row>
    <row r="21" spans="1:7" x14ac:dyDescent="0.3">
      <c r="A21" s="24">
        <v>14</v>
      </c>
      <c r="B21" s="24">
        <v>2025</v>
      </c>
      <c r="C21" s="24" t="s">
        <v>1129</v>
      </c>
      <c r="D21" s="24" t="s">
        <v>863</v>
      </c>
      <c r="E21" s="24" t="s">
        <v>1196</v>
      </c>
      <c r="F21" s="30" t="s">
        <v>26</v>
      </c>
      <c r="G21" s="24"/>
    </row>
    <row r="22" spans="1:7" x14ac:dyDescent="0.3">
      <c r="A22" s="24">
        <v>15</v>
      </c>
      <c r="B22" s="24">
        <v>2025</v>
      </c>
      <c r="C22" s="24" t="s">
        <v>1129</v>
      </c>
      <c r="D22" s="24" t="s">
        <v>73</v>
      </c>
      <c r="E22" s="24" t="s">
        <v>1143</v>
      </c>
      <c r="F22" s="30" t="s">
        <v>26</v>
      </c>
      <c r="G22" s="24"/>
    </row>
    <row r="23" spans="1:7" x14ac:dyDescent="0.3">
      <c r="A23" s="24">
        <v>16</v>
      </c>
      <c r="B23" s="24">
        <v>2025</v>
      </c>
      <c r="C23" s="24" t="s">
        <v>1129</v>
      </c>
      <c r="D23" s="31" t="s">
        <v>546</v>
      </c>
      <c r="E23" s="24" t="s">
        <v>1191</v>
      </c>
      <c r="F23" s="30">
        <v>6500</v>
      </c>
      <c r="G23" s="24"/>
    </row>
    <row r="24" spans="1:7" x14ac:dyDescent="0.3">
      <c r="A24" s="24">
        <v>17</v>
      </c>
      <c r="B24" s="24">
        <v>2025</v>
      </c>
      <c r="C24" s="24" t="s">
        <v>1129</v>
      </c>
      <c r="D24" s="24" t="s">
        <v>1180</v>
      </c>
      <c r="E24" s="24" t="s">
        <v>1142</v>
      </c>
      <c r="F24" s="30" t="s">
        <v>26</v>
      </c>
      <c r="G24" s="24"/>
    </row>
    <row r="25" spans="1:7" x14ac:dyDescent="0.3">
      <c r="A25" s="24">
        <v>18</v>
      </c>
      <c r="B25" s="24">
        <v>2025</v>
      </c>
      <c r="C25" s="24" t="s">
        <v>1129</v>
      </c>
      <c r="D25" s="24" t="s">
        <v>167</v>
      </c>
      <c r="E25" s="24" t="s">
        <v>1146</v>
      </c>
      <c r="F25" s="30">
        <v>260</v>
      </c>
      <c r="G25" s="24"/>
    </row>
    <row r="26" spans="1:7" x14ac:dyDescent="0.3">
      <c r="A26" s="24">
        <v>19</v>
      </c>
      <c r="B26" s="24">
        <v>2025</v>
      </c>
      <c r="C26" s="24" t="s">
        <v>1129</v>
      </c>
      <c r="D26" s="24" t="s">
        <v>1154</v>
      </c>
      <c r="E26" s="24" t="s">
        <v>1155</v>
      </c>
      <c r="F26" s="30">
        <v>1350</v>
      </c>
      <c r="G26" s="24"/>
    </row>
    <row r="27" spans="1:7" x14ac:dyDescent="0.3">
      <c r="A27" s="24">
        <v>20</v>
      </c>
      <c r="B27" s="24">
        <v>2025</v>
      </c>
      <c r="C27" s="24" t="s">
        <v>1129</v>
      </c>
      <c r="D27" s="24" t="s">
        <v>1158</v>
      </c>
      <c r="E27" s="24" t="s">
        <v>1159</v>
      </c>
      <c r="F27" s="30" t="s">
        <v>26</v>
      </c>
      <c r="G27" s="24"/>
    </row>
    <row r="28" spans="1:7" x14ac:dyDescent="0.3">
      <c r="A28" s="24">
        <v>21</v>
      </c>
      <c r="B28" s="24">
        <v>2025</v>
      </c>
      <c r="C28" s="24" t="s">
        <v>1129</v>
      </c>
      <c r="D28" s="24" t="s">
        <v>1158</v>
      </c>
      <c r="E28" s="24" t="s">
        <v>1160</v>
      </c>
      <c r="F28" s="30" t="s">
        <v>26</v>
      </c>
      <c r="G28" s="24"/>
    </row>
    <row r="29" spans="1:7" x14ac:dyDescent="0.3">
      <c r="A29" s="24">
        <v>22</v>
      </c>
      <c r="B29" s="24">
        <v>2025</v>
      </c>
      <c r="C29" s="24" t="s">
        <v>1129</v>
      </c>
      <c r="D29" s="24" t="s">
        <v>133</v>
      </c>
      <c r="E29" s="24" t="s">
        <v>1162</v>
      </c>
      <c r="F29" s="30" t="s">
        <v>26</v>
      </c>
      <c r="G29" s="24"/>
    </row>
    <row r="30" spans="1:7" x14ac:dyDescent="0.3">
      <c r="A30" s="24">
        <v>23</v>
      </c>
      <c r="B30" s="24">
        <v>2025</v>
      </c>
      <c r="C30" s="24" t="s">
        <v>1129</v>
      </c>
      <c r="D30" s="24" t="s">
        <v>1076</v>
      </c>
      <c r="E30" s="24" t="s">
        <v>1163</v>
      </c>
      <c r="F30" s="30" t="s">
        <v>26</v>
      </c>
      <c r="G30" s="24"/>
    </row>
    <row r="31" spans="1:7" x14ac:dyDescent="0.3">
      <c r="A31" s="24">
        <v>24</v>
      </c>
      <c r="B31" s="24">
        <v>2025</v>
      </c>
      <c r="C31" s="24" t="s">
        <v>1129</v>
      </c>
      <c r="D31" s="24" t="s">
        <v>1164</v>
      </c>
      <c r="E31" s="24" t="s">
        <v>1165</v>
      </c>
      <c r="F31" s="30">
        <v>120</v>
      </c>
      <c r="G31" s="24"/>
    </row>
    <row r="32" spans="1:7" x14ac:dyDescent="0.3">
      <c r="A32" s="24"/>
      <c r="B32" s="24"/>
      <c r="C32" s="24"/>
      <c r="D32" s="33"/>
      <c r="E32" s="24"/>
      <c r="F32" s="30"/>
      <c r="G32" s="24"/>
    </row>
    <row r="33" spans="1:7" x14ac:dyDescent="0.3">
      <c r="A33" s="24"/>
      <c r="B33" s="24"/>
      <c r="C33" s="24"/>
      <c r="D33" s="33"/>
      <c r="E33" s="24"/>
      <c r="F33" s="30"/>
      <c r="G33" s="24"/>
    </row>
    <row r="34" spans="1:7" x14ac:dyDescent="0.3">
      <c r="A34" s="27"/>
      <c r="B34" s="27"/>
      <c r="C34" s="27"/>
      <c r="D34" s="27"/>
      <c r="E34" s="27"/>
      <c r="F34" s="27"/>
      <c r="G34" s="27"/>
    </row>
    <row r="35" spans="1:7" x14ac:dyDescent="0.3">
      <c r="A35" s="24">
        <v>27</v>
      </c>
      <c r="B35" s="24">
        <v>2025</v>
      </c>
      <c r="C35" s="24" t="s">
        <v>1129</v>
      </c>
      <c r="D35" s="25" t="s">
        <v>1166</v>
      </c>
      <c r="E35" s="24" t="s">
        <v>1193</v>
      </c>
      <c r="F35" s="30">
        <v>2000</v>
      </c>
      <c r="G35" s="24"/>
    </row>
    <row r="39" spans="1:7" x14ac:dyDescent="0.3">
      <c r="F39" s="18"/>
    </row>
    <row r="40" spans="1:7" x14ac:dyDescent="0.3">
      <c r="F40" s="18"/>
    </row>
    <row r="41" spans="1:7" x14ac:dyDescent="0.3">
      <c r="F41" s="18"/>
    </row>
    <row r="42" spans="1:7" x14ac:dyDescent="0.3">
      <c r="F42" s="18"/>
    </row>
    <row r="43" spans="1:7" x14ac:dyDescent="0.3">
      <c r="F43" s="18"/>
    </row>
    <row r="44" spans="1:7" x14ac:dyDescent="0.3">
      <c r="F44" s="18"/>
    </row>
    <row r="45" spans="1:7" x14ac:dyDescent="0.3">
      <c r="F45" s="18"/>
    </row>
    <row r="46" spans="1:7" x14ac:dyDescent="0.3">
      <c r="F46" s="18"/>
    </row>
    <row r="47" spans="1:7" x14ac:dyDescent="0.3">
      <c r="F47" s="18"/>
    </row>
    <row r="48" spans="1:7" x14ac:dyDescent="0.3">
      <c r="F48" s="18"/>
    </row>
    <row r="49" spans="6:6" x14ac:dyDescent="0.3">
      <c r="F49" s="18"/>
    </row>
    <row r="50" spans="6:6" x14ac:dyDescent="0.3">
      <c r="F50" s="18"/>
    </row>
    <row r="51" spans="6:6" x14ac:dyDescent="0.3">
      <c r="F51" s="18"/>
    </row>
    <row r="52" spans="6:6" x14ac:dyDescent="0.3">
      <c r="F52" s="18"/>
    </row>
    <row r="53" spans="6:6" x14ac:dyDescent="0.3">
      <c r="F53" s="18"/>
    </row>
    <row r="54" spans="6:6" x14ac:dyDescent="0.3">
      <c r="F54" s="18"/>
    </row>
    <row r="55" spans="6:6" x14ac:dyDescent="0.3">
      <c r="F55" s="18"/>
    </row>
    <row r="56" spans="6:6" x14ac:dyDescent="0.3">
      <c r="F56" s="18"/>
    </row>
    <row r="57" spans="6:6" x14ac:dyDescent="0.3">
      <c r="F57" s="18"/>
    </row>
    <row r="58" spans="6:6" x14ac:dyDescent="0.3">
      <c r="F58" s="18"/>
    </row>
    <row r="59" spans="6:6" x14ac:dyDescent="0.3">
      <c r="F59" s="18"/>
    </row>
    <row r="60" spans="6:6" x14ac:dyDescent="0.3">
      <c r="F60" s="18"/>
    </row>
    <row r="61" spans="6:6" x14ac:dyDescent="0.3">
      <c r="F61" s="18"/>
    </row>
    <row r="62" spans="6:6" x14ac:dyDescent="0.3">
      <c r="F62" s="18"/>
    </row>
    <row r="63" spans="6:6" x14ac:dyDescent="0.3">
      <c r="F63" s="18"/>
    </row>
    <row r="64" spans="6:6" x14ac:dyDescent="0.3">
      <c r="F64" s="18"/>
    </row>
    <row r="65" spans="6:6" x14ac:dyDescent="0.3">
      <c r="F65" s="18"/>
    </row>
    <row r="66" spans="6:6" x14ac:dyDescent="0.3">
      <c r="F66" s="18"/>
    </row>
    <row r="67" spans="6:6" x14ac:dyDescent="0.3">
      <c r="F67" s="18"/>
    </row>
    <row r="68" spans="6:6" x14ac:dyDescent="0.3">
      <c r="F68" s="18"/>
    </row>
    <row r="69" spans="6:6" x14ac:dyDescent="0.3">
      <c r="F69" s="18"/>
    </row>
    <row r="70" spans="6:6" x14ac:dyDescent="0.3">
      <c r="F70" s="18"/>
    </row>
    <row r="71" spans="6:6" x14ac:dyDescent="0.3">
      <c r="F71" s="18"/>
    </row>
    <row r="72" spans="6:6" x14ac:dyDescent="0.3">
      <c r="F72" s="18"/>
    </row>
    <row r="73" spans="6:6" x14ac:dyDescent="0.3">
      <c r="F73" s="18"/>
    </row>
    <row r="74" spans="6:6" x14ac:dyDescent="0.3">
      <c r="F74" s="18"/>
    </row>
    <row r="75" spans="6:6" x14ac:dyDescent="0.3">
      <c r="F75" s="18"/>
    </row>
    <row r="76" spans="6:6" x14ac:dyDescent="0.3">
      <c r="F76" s="18"/>
    </row>
    <row r="77" spans="6:6" x14ac:dyDescent="0.3">
      <c r="F77" s="18"/>
    </row>
    <row r="78" spans="6:6" x14ac:dyDescent="0.3">
      <c r="F78" s="18"/>
    </row>
    <row r="79" spans="6:6" x14ac:dyDescent="0.3">
      <c r="F79" s="18"/>
    </row>
    <row r="80" spans="6:6" x14ac:dyDescent="0.3">
      <c r="F80" s="18"/>
    </row>
    <row r="81" spans="6:6" x14ac:dyDescent="0.3">
      <c r="F81" s="18"/>
    </row>
    <row r="82" spans="6:6" x14ac:dyDescent="0.3">
      <c r="F82" s="18"/>
    </row>
    <row r="83" spans="6:6" x14ac:dyDescent="0.3">
      <c r="F83" s="18"/>
    </row>
    <row r="84" spans="6:6" x14ac:dyDescent="0.3">
      <c r="F84" s="18"/>
    </row>
    <row r="85" spans="6:6" x14ac:dyDescent="0.3">
      <c r="F85" s="18"/>
    </row>
    <row r="86" spans="6:6" x14ac:dyDescent="0.3">
      <c r="F86" s="18"/>
    </row>
    <row r="87" spans="6:6" x14ac:dyDescent="0.3">
      <c r="F87" s="18"/>
    </row>
    <row r="88" spans="6:6" x14ac:dyDescent="0.3">
      <c r="F88" s="18"/>
    </row>
    <row r="89" spans="6:6" x14ac:dyDescent="0.3">
      <c r="F89" s="18"/>
    </row>
    <row r="90" spans="6:6" x14ac:dyDescent="0.3">
      <c r="F90" s="18"/>
    </row>
    <row r="91" spans="6:6" x14ac:dyDescent="0.3">
      <c r="F91" s="18"/>
    </row>
    <row r="92" spans="6:6" x14ac:dyDescent="0.3">
      <c r="F92" s="18"/>
    </row>
    <row r="93" spans="6:6" x14ac:dyDescent="0.3">
      <c r="F93" s="18"/>
    </row>
    <row r="94" spans="6:6" x14ac:dyDescent="0.3">
      <c r="F94" s="18"/>
    </row>
    <row r="95" spans="6:6" x14ac:dyDescent="0.3">
      <c r="F95" s="18"/>
    </row>
    <row r="96" spans="6:6" x14ac:dyDescent="0.3">
      <c r="F96" s="18"/>
    </row>
    <row r="97" spans="6:6" x14ac:dyDescent="0.3">
      <c r="F97" s="18"/>
    </row>
    <row r="98" spans="6:6" x14ac:dyDescent="0.3">
      <c r="F98" s="18"/>
    </row>
    <row r="99" spans="6:6" x14ac:dyDescent="0.3">
      <c r="F99" s="18"/>
    </row>
    <row r="100" spans="6:6" x14ac:dyDescent="0.3">
      <c r="F100" s="18"/>
    </row>
    <row r="101" spans="6:6" x14ac:dyDescent="0.3">
      <c r="F101" s="18"/>
    </row>
    <row r="102" spans="6:6" x14ac:dyDescent="0.3">
      <c r="F102" s="18"/>
    </row>
    <row r="103" spans="6:6" x14ac:dyDescent="0.3">
      <c r="F103" s="18"/>
    </row>
    <row r="104" spans="6:6" x14ac:dyDescent="0.3">
      <c r="F104" s="18"/>
    </row>
    <row r="105" spans="6:6" x14ac:dyDescent="0.3">
      <c r="F105" s="18"/>
    </row>
    <row r="106" spans="6:6" x14ac:dyDescent="0.3">
      <c r="F106" s="18"/>
    </row>
    <row r="107" spans="6:6" x14ac:dyDescent="0.3">
      <c r="F107" s="18"/>
    </row>
    <row r="108" spans="6:6" x14ac:dyDescent="0.3">
      <c r="F108" s="18"/>
    </row>
    <row r="109" spans="6:6" x14ac:dyDescent="0.3">
      <c r="F109" s="18"/>
    </row>
    <row r="110" spans="6:6" x14ac:dyDescent="0.3">
      <c r="F110" s="18"/>
    </row>
    <row r="111" spans="6:6" x14ac:dyDescent="0.3">
      <c r="F111" s="18"/>
    </row>
    <row r="112" spans="6:6" x14ac:dyDescent="0.3">
      <c r="F112" s="18"/>
    </row>
    <row r="113" spans="6:6" x14ac:dyDescent="0.3">
      <c r="F113" s="18"/>
    </row>
    <row r="114" spans="6:6" x14ac:dyDescent="0.3">
      <c r="F114" s="18"/>
    </row>
    <row r="115" spans="6:6" x14ac:dyDescent="0.3">
      <c r="F115" s="18"/>
    </row>
    <row r="116" spans="6:6" x14ac:dyDescent="0.3">
      <c r="F116" s="18"/>
    </row>
    <row r="117" spans="6:6" x14ac:dyDescent="0.3">
      <c r="F117" s="18"/>
    </row>
    <row r="118" spans="6:6" x14ac:dyDescent="0.3">
      <c r="F118" s="18"/>
    </row>
    <row r="119" spans="6:6" x14ac:dyDescent="0.3">
      <c r="F119" s="18"/>
    </row>
    <row r="120" spans="6:6" x14ac:dyDescent="0.3">
      <c r="F120" s="18"/>
    </row>
    <row r="121" spans="6:6" x14ac:dyDescent="0.3">
      <c r="F121" s="18"/>
    </row>
    <row r="122" spans="6:6" x14ac:dyDescent="0.3">
      <c r="F122" s="18"/>
    </row>
    <row r="123" spans="6:6" x14ac:dyDescent="0.3">
      <c r="F123" s="18"/>
    </row>
    <row r="124" spans="6: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86DAA-E354-4C18-888C-2ECCAA39F474}">
  <dimension ref="A1:H124"/>
  <sheetViews>
    <sheetView workbookViewId="0">
      <selection activeCell="A8" sqref="A8:F32"/>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1197</v>
      </c>
      <c r="E8" s="21" t="s">
        <v>1198</v>
      </c>
      <c r="F8" s="29">
        <v>78546</v>
      </c>
    </row>
    <row r="9" spans="1:8" x14ac:dyDescent="0.3">
      <c r="A9" s="24">
        <v>2</v>
      </c>
      <c r="B9" s="24">
        <v>2025</v>
      </c>
      <c r="C9" s="24" t="s">
        <v>1129</v>
      </c>
      <c r="D9" s="27" t="s">
        <v>152</v>
      </c>
      <c r="E9" s="24" t="s">
        <v>1140</v>
      </c>
      <c r="F9" s="30">
        <v>1420</v>
      </c>
    </row>
    <row r="10" spans="1:8" x14ac:dyDescent="0.3">
      <c r="A10" s="24">
        <v>3</v>
      </c>
      <c r="B10" s="24">
        <v>2025</v>
      </c>
      <c r="C10" s="24" t="s">
        <v>1129</v>
      </c>
      <c r="D10" s="27" t="s">
        <v>152</v>
      </c>
      <c r="E10" s="24" t="s">
        <v>1141</v>
      </c>
      <c r="F10" s="30">
        <v>1630</v>
      </c>
    </row>
    <row r="11" spans="1:8" x14ac:dyDescent="0.3">
      <c r="A11" s="24">
        <v>4</v>
      </c>
      <c r="B11" s="24">
        <v>2025</v>
      </c>
      <c r="C11" s="24" t="s">
        <v>1129</v>
      </c>
      <c r="D11" s="24" t="s">
        <v>71</v>
      </c>
      <c r="E11" s="24" t="s">
        <v>1199</v>
      </c>
      <c r="F11" s="30">
        <v>280</v>
      </c>
    </row>
    <row r="12" spans="1:8" x14ac:dyDescent="0.3">
      <c r="A12" s="24">
        <v>5</v>
      </c>
      <c r="B12" s="24">
        <v>2025</v>
      </c>
      <c r="C12" s="24" t="s">
        <v>1129</v>
      </c>
      <c r="D12" s="24" t="s">
        <v>1185</v>
      </c>
      <c r="E12" s="24" t="s">
        <v>1186</v>
      </c>
      <c r="F12" s="30">
        <v>1300</v>
      </c>
    </row>
    <row r="13" spans="1:8" x14ac:dyDescent="0.3">
      <c r="A13" s="24">
        <v>6</v>
      </c>
      <c r="B13" s="24">
        <v>2025</v>
      </c>
      <c r="C13" s="24" t="s">
        <v>1129</v>
      </c>
      <c r="D13" s="24" t="s">
        <v>1152</v>
      </c>
      <c r="E13" s="24" t="s">
        <v>1187</v>
      </c>
      <c r="F13" s="30" t="s">
        <v>26</v>
      </c>
    </row>
    <row r="14" spans="1:8" x14ac:dyDescent="0.3">
      <c r="A14" s="24">
        <v>7</v>
      </c>
      <c r="B14" s="24">
        <v>2025</v>
      </c>
      <c r="C14" s="24" t="s">
        <v>1129</v>
      </c>
      <c r="D14" s="24" t="s">
        <v>154</v>
      </c>
      <c r="E14" s="24" t="s">
        <v>1188</v>
      </c>
      <c r="F14" s="30" t="s">
        <v>26</v>
      </c>
    </row>
    <row r="15" spans="1:8" x14ac:dyDescent="0.3">
      <c r="A15" s="24">
        <v>8</v>
      </c>
      <c r="B15" s="24">
        <v>2025</v>
      </c>
      <c r="C15" s="24" t="s">
        <v>1129</v>
      </c>
      <c r="D15" s="24" t="s">
        <v>154</v>
      </c>
      <c r="E15" s="24" t="s">
        <v>1189</v>
      </c>
      <c r="F15" s="30">
        <v>850</v>
      </c>
    </row>
    <row r="16" spans="1:8" x14ac:dyDescent="0.3">
      <c r="A16" s="24">
        <v>9</v>
      </c>
      <c r="B16" s="24">
        <v>2025</v>
      </c>
      <c r="C16" s="24" t="s">
        <v>1129</v>
      </c>
      <c r="D16" s="24" t="s">
        <v>154</v>
      </c>
      <c r="E16" s="24" t="s">
        <v>1190</v>
      </c>
      <c r="F16" s="30">
        <v>170</v>
      </c>
    </row>
    <row r="17" spans="1:6" x14ac:dyDescent="0.3">
      <c r="A17" s="24">
        <v>10</v>
      </c>
      <c r="B17" s="24">
        <v>2025</v>
      </c>
      <c r="C17" s="24" t="s">
        <v>1129</v>
      </c>
      <c r="D17" s="24" t="s">
        <v>863</v>
      </c>
      <c r="E17" s="24" t="s">
        <v>1157</v>
      </c>
      <c r="F17" s="30" t="s">
        <v>26</v>
      </c>
    </row>
    <row r="18" spans="1:6" x14ac:dyDescent="0.3">
      <c r="A18" s="24">
        <v>11</v>
      </c>
      <c r="B18" s="24">
        <v>2025</v>
      </c>
      <c r="C18" s="24" t="s">
        <v>1129</v>
      </c>
      <c r="D18" s="24" t="s">
        <v>863</v>
      </c>
      <c r="E18" s="24" t="s">
        <v>1156</v>
      </c>
      <c r="F18" s="30" t="s">
        <v>26</v>
      </c>
    </row>
    <row r="19" spans="1:6" x14ac:dyDescent="0.3">
      <c r="A19" s="24">
        <v>12</v>
      </c>
      <c r="B19" s="24">
        <v>2025</v>
      </c>
      <c r="C19" s="24" t="s">
        <v>1129</v>
      </c>
      <c r="D19" s="24" t="s">
        <v>863</v>
      </c>
      <c r="E19" s="24" t="s">
        <v>1192</v>
      </c>
      <c r="F19" s="30">
        <v>430</v>
      </c>
    </row>
    <row r="20" spans="1:6" x14ac:dyDescent="0.3">
      <c r="A20" s="24">
        <v>13</v>
      </c>
      <c r="B20" s="24">
        <v>2025</v>
      </c>
      <c r="C20" s="24" t="s">
        <v>1129</v>
      </c>
      <c r="D20" s="24" t="s">
        <v>863</v>
      </c>
      <c r="E20" s="24" t="s">
        <v>1200</v>
      </c>
      <c r="F20" s="30">
        <v>950</v>
      </c>
    </row>
    <row r="21" spans="1:6" x14ac:dyDescent="0.3">
      <c r="A21" s="24">
        <v>14</v>
      </c>
      <c r="B21" s="24">
        <v>2025</v>
      </c>
      <c r="C21" s="24" t="s">
        <v>1129</v>
      </c>
      <c r="D21" s="24" t="s">
        <v>73</v>
      </c>
      <c r="E21" s="24" t="s">
        <v>1201</v>
      </c>
      <c r="F21" s="30" t="s">
        <v>26</v>
      </c>
    </row>
    <row r="22" spans="1:6" x14ac:dyDescent="0.3">
      <c r="A22" s="24">
        <v>15</v>
      </c>
      <c r="B22" s="24">
        <v>2025</v>
      </c>
      <c r="C22" s="24" t="s">
        <v>1129</v>
      </c>
      <c r="D22" s="24" t="s">
        <v>1180</v>
      </c>
      <c r="E22" s="24" t="s">
        <v>1142</v>
      </c>
      <c r="F22" s="30" t="s">
        <v>26</v>
      </c>
    </row>
    <row r="23" spans="1:6" x14ac:dyDescent="0.3">
      <c r="A23" s="24">
        <v>16</v>
      </c>
      <c r="B23" s="24">
        <v>2025</v>
      </c>
      <c r="C23" s="24" t="s">
        <v>1129</v>
      </c>
      <c r="D23" s="24" t="s">
        <v>167</v>
      </c>
      <c r="E23" s="24" t="s">
        <v>1146</v>
      </c>
      <c r="F23" s="30">
        <v>250</v>
      </c>
    </row>
    <row r="24" spans="1:6" x14ac:dyDescent="0.3">
      <c r="A24" s="24">
        <v>17</v>
      </c>
      <c r="B24" s="24">
        <v>2025</v>
      </c>
      <c r="C24" s="24" t="s">
        <v>1129</v>
      </c>
      <c r="D24" s="24" t="s">
        <v>1158</v>
      </c>
      <c r="E24" s="24" t="s">
        <v>1159</v>
      </c>
      <c r="F24" s="30" t="s">
        <v>26</v>
      </c>
    </row>
    <row r="25" spans="1:6" x14ac:dyDescent="0.3">
      <c r="A25" s="24">
        <v>18</v>
      </c>
      <c r="B25" s="24">
        <v>2025</v>
      </c>
      <c r="C25" s="24" t="s">
        <v>1129</v>
      </c>
      <c r="D25" s="24" t="s">
        <v>1158</v>
      </c>
      <c r="E25" s="24" t="s">
        <v>1160</v>
      </c>
      <c r="F25" s="30" t="s">
        <v>26</v>
      </c>
    </row>
    <row r="26" spans="1:6" x14ac:dyDescent="0.3">
      <c r="A26" s="24">
        <v>19</v>
      </c>
      <c r="B26" s="24">
        <v>2025</v>
      </c>
      <c r="C26" s="24" t="s">
        <v>1129</v>
      </c>
      <c r="D26" s="24" t="s">
        <v>133</v>
      </c>
      <c r="E26" s="24" t="s">
        <v>1162</v>
      </c>
      <c r="F26" s="30" t="s">
        <v>26</v>
      </c>
    </row>
    <row r="27" spans="1:6" x14ac:dyDescent="0.3">
      <c r="A27" s="24">
        <v>20</v>
      </c>
      <c r="B27" s="24">
        <v>2025</v>
      </c>
      <c r="C27" s="24" t="s">
        <v>1129</v>
      </c>
      <c r="D27" s="24" t="s">
        <v>1154</v>
      </c>
      <c r="E27" s="24" t="s">
        <v>1155</v>
      </c>
      <c r="F27" s="30">
        <v>1390</v>
      </c>
    </row>
    <row r="28" spans="1:6" x14ac:dyDescent="0.3">
      <c r="A28" s="24">
        <v>21</v>
      </c>
      <c r="B28" s="24">
        <v>2025</v>
      </c>
      <c r="C28" s="24" t="s">
        <v>1129</v>
      </c>
      <c r="D28" s="24" t="s">
        <v>1164</v>
      </c>
      <c r="E28" s="24" t="s">
        <v>1202</v>
      </c>
      <c r="F28" s="30">
        <v>120</v>
      </c>
    </row>
    <row r="29" spans="1:6" x14ac:dyDescent="0.3">
      <c r="A29" s="24"/>
      <c r="B29" s="24"/>
      <c r="C29" s="24"/>
      <c r="D29" s="33"/>
      <c r="E29" s="24"/>
      <c r="F29" s="30"/>
    </row>
    <row r="30" spans="1:6" x14ac:dyDescent="0.3">
      <c r="A30" s="24"/>
      <c r="B30" s="24"/>
      <c r="C30" s="24"/>
      <c r="D30" s="33"/>
      <c r="E30" s="24"/>
      <c r="F30" s="30"/>
    </row>
    <row r="31" spans="1:6" x14ac:dyDescent="0.3">
      <c r="A31" s="27"/>
      <c r="B31" s="27"/>
      <c r="C31" s="27"/>
      <c r="D31" s="27"/>
      <c r="E31" s="27"/>
      <c r="F31" s="27"/>
    </row>
    <row r="32" spans="1:6" x14ac:dyDescent="0.3">
      <c r="A32" s="24">
        <v>24</v>
      </c>
      <c r="B32" s="24">
        <v>2025</v>
      </c>
      <c r="C32" s="24" t="s">
        <v>1129</v>
      </c>
      <c r="D32" s="25" t="s">
        <v>1166</v>
      </c>
      <c r="E32" s="24" t="s">
        <v>1203</v>
      </c>
      <c r="F32" s="30">
        <v>560</v>
      </c>
    </row>
    <row r="33" spans="6:6" x14ac:dyDescent="0.3">
      <c r="F33" s="18"/>
    </row>
    <row r="34" spans="6:6" x14ac:dyDescent="0.3">
      <c r="F34" s="18"/>
    </row>
    <row r="35" spans="6:6" x14ac:dyDescent="0.3">
      <c r="F35" s="18"/>
    </row>
    <row r="36" spans="6:6" x14ac:dyDescent="0.3">
      <c r="F36" s="18"/>
    </row>
    <row r="37" spans="6:6" x14ac:dyDescent="0.3">
      <c r="F37" s="18"/>
    </row>
    <row r="38" spans="6:6" x14ac:dyDescent="0.3">
      <c r="F38" s="18"/>
    </row>
    <row r="39" spans="6:6" x14ac:dyDescent="0.3">
      <c r="F39" s="18"/>
    </row>
    <row r="40" spans="6:6" x14ac:dyDescent="0.3">
      <c r="F40" s="18"/>
    </row>
    <row r="41" spans="6:6" x14ac:dyDescent="0.3">
      <c r="F41" s="18"/>
    </row>
    <row r="42" spans="6:6" x14ac:dyDescent="0.3">
      <c r="F42" s="18"/>
    </row>
    <row r="43" spans="6:6" x14ac:dyDescent="0.3">
      <c r="F43" s="18"/>
    </row>
    <row r="44" spans="6:6" x14ac:dyDescent="0.3">
      <c r="F44" s="18"/>
    </row>
    <row r="45" spans="6:6" x14ac:dyDescent="0.3">
      <c r="F45" s="18"/>
    </row>
    <row r="46" spans="6:6" x14ac:dyDescent="0.3">
      <c r="F46" s="18"/>
    </row>
    <row r="47" spans="6:6" x14ac:dyDescent="0.3">
      <c r="F47" s="18"/>
    </row>
    <row r="48" spans="6:6" x14ac:dyDescent="0.3">
      <c r="F48" s="18"/>
    </row>
    <row r="49" spans="6:6" x14ac:dyDescent="0.3">
      <c r="F49" s="18"/>
    </row>
    <row r="50" spans="6:6" x14ac:dyDescent="0.3">
      <c r="F50" s="18"/>
    </row>
    <row r="51" spans="6:6" x14ac:dyDescent="0.3">
      <c r="F51" s="18"/>
    </row>
    <row r="52" spans="6:6" x14ac:dyDescent="0.3">
      <c r="F52" s="18"/>
    </row>
    <row r="53" spans="6:6" x14ac:dyDescent="0.3">
      <c r="F53" s="18"/>
    </row>
    <row r="54" spans="6:6" x14ac:dyDescent="0.3">
      <c r="F54" s="18"/>
    </row>
    <row r="55" spans="6:6" x14ac:dyDescent="0.3">
      <c r="F55" s="18"/>
    </row>
    <row r="56" spans="6:6" x14ac:dyDescent="0.3">
      <c r="F56" s="18"/>
    </row>
    <row r="57" spans="6:6" x14ac:dyDescent="0.3">
      <c r="F57" s="18"/>
    </row>
    <row r="58" spans="6:6" x14ac:dyDescent="0.3">
      <c r="F58" s="18"/>
    </row>
    <row r="59" spans="6:6" x14ac:dyDescent="0.3">
      <c r="F59" s="18"/>
    </row>
    <row r="60" spans="6:6" x14ac:dyDescent="0.3">
      <c r="F60" s="18"/>
    </row>
    <row r="61" spans="6:6" x14ac:dyDescent="0.3">
      <c r="F61" s="18"/>
    </row>
    <row r="62" spans="6:6" x14ac:dyDescent="0.3">
      <c r="F62" s="18"/>
    </row>
    <row r="63" spans="6:6" x14ac:dyDescent="0.3">
      <c r="F63" s="18"/>
    </row>
    <row r="64" spans="6:6" x14ac:dyDescent="0.3">
      <c r="F64" s="18"/>
    </row>
    <row r="65" spans="6:6" x14ac:dyDescent="0.3">
      <c r="F65" s="18"/>
    </row>
    <row r="66" spans="6:6" x14ac:dyDescent="0.3">
      <c r="F66" s="18"/>
    </row>
    <row r="67" spans="6:6" x14ac:dyDescent="0.3">
      <c r="F67" s="18"/>
    </row>
    <row r="68" spans="6:6" x14ac:dyDescent="0.3">
      <c r="F68" s="18"/>
    </row>
    <row r="69" spans="6:6" x14ac:dyDescent="0.3">
      <c r="F69" s="18"/>
    </row>
    <row r="70" spans="6:6" x14ac:dyDescent="0.3">
      <c r="F70" s="18"/>
    </row>
    <row r="71" spans="6:6" x14ac:dyDescent="0.3">
      <c r="F71" s="18"/>
    </row>
    <row r="72" spans="6:6" x14ac:dyDescent="0.3">
      <c r="F72" s="18"/>
    </row>
    <row r="73" spans="6:6" x14ac:dyDescent="0.3">
      <c r="F73" s="18"/>
    </row>
    <row r="74" spans="6:6" x14ac:dyDescent="0.3">
      <c r="F74" s="18"/>
    </row>
    <row r="75" spans="6:6" x14ac:dyDescent="0.3">
      <c r="F75" s="18"/>
    </row>
    <row r="76" spans="6:6" x14ac:dyDescent="0.3">
      <c r="F76" s="18"/>
    </row>
    <row r="77" spans="6:6" x14ac:dyDescent="0.3">
      <c r="F77" s="18"/>
    </row>
    <row r="78" spans="6:6" x14ac:dyDescent="0.3">
      <c r="F78" s="18"/>
    </row>
    <row r="79" spans="6:6" x14ac:dyDescent="0.3">
      <c r="F79" s="18"/>
    </row>
    <row r="80" spans="6:6" x14ac:dyDescent="0.3">
      <c r="F80" s="18"/>
    </row>
    <row r="81" spans="6:6" x14ac:dyDescent="0.3">
      <c r="F81" s="18"/>
    </row>
    <row r="82" spans="6:6" x14ac:dyDescent="0.3">
      <c r="F82" s="18"/>
    </row>
    <row r="83" spans="6:6" x14ac:dyDescent="0.3">
      <c r="F83" s="18"/>
    </row>
    <row r="84" spans="6:6" x14ac:dyDescent="0.3">
      <c r="F84" s="18"/>
    </row>
    <row r="85" spans="6:6" x14ac:dyDescent="0.3">
      <c r="F85" s="18"/>
    </row>
    <row r="86" spans="6:6" x14ac:dyDescent="0.3">
      <c r="F86" s="18"/>
    </row>
    <row r="87" spans="6:6" x14ac:dyDescent="0.3">
      <c r="F87" s="18"/>
    </row>
    <row r="88" spans="6:6" x14ac:dyDescent="0.3">
      <c r="F88" s="18"/>
    </row>
    <row r="89" spans="6:6" x14ac:dyDescent="0.3">
      <c r="F89" s="18"/>
    </row>
    <row r="90" spans="6:6" x14ac:dyDescent="0.3">
      <c r="F90" s="18"/>
    </row>
    <row r="91" spans="6:6" x14ac:dyDescent="0.3">
      <c r="F91" s="18"/>
    </row>
    <row r="92" spans="6:6" x14ac:dyDescent="0.3">
      <c r="F92" s="18"/>
    </row>
    <row r="93" spans="6:6" x14ac:dyDescent="0.3">
      <c r="F93" s="18"/>
    </row>
    <row r="94" spans="6:6" x14ac:dyDescent="0.3">
      <c r="F94" s="18"/>
    </row>
    <row r="95" spans="6:6" x14ac:dyDescent="0.3">
      <c r="F95" s="18"/>
    </row>
    <row r="96" spans="6:6" x14ac:dyDescent="0.3">
      <c r="F96" s="18"/>
    </row>
    <row r="97" spans="6:6" x14ac:dyDescent="0.3">
      <c r="F97" s="18"/>
    </row>
    <row r="98" spans="6:6" x14ac:dyDescent="0.3">
      <c r="F98" s="18"/>
    </row>
    <row r="99" spans="6:6" x14ac:dyDescent="0.3">
      <c r="F99" s="18"/>
    </row>
    <row r="100" spans="6:6" x14ac:dyDescent="0.3">
      <c r="F100" s="18"/>
    </row>
    <row r="101" spans="6:6" x14ac:dyDescent="0.3">
      <c r="F101" s="18"/>
    </row>
    <row r="102" spans="6:6" x14ac:dyDescent="0.3">
      <c r="F102" s="18"/>
    </row>
    <row r="103" spans="6:6" x14ac:dyDescent="0.3">
      <c r="F103" s="18"/>
    </row>
    <row r="104" spans="6:6" x14ac:dyDescent="0.3">
      <c r="F104" s="18"/>
    </row>
    <row r="105" spans="6:6" x14ac:dyDescent="0.3">
      <c r="F105" s="18"/>
    </row>
    <row r="106" spans="6:6" x14ac:dyDescent="0.3">
      <c r="F106" s="18"/>
    </row>
    <row r="107" spans="6:6" x14ac:dyDescent="0.3">
      <c r="F107" s="18"/>
    </row>
    <row r="108" spans="6:6" x14ac:dyDescent="0.3">
      <c r="F108" s="18"/>
    </row>
    <row r="109" spans="6:6" x14ac:dyDescent="0.3">
      <c r="F109" s="18"/>
    </row>
    <row r="110" spans="6:6" x14ac:dyDescent="0.3">
      <c r="F110" s="18"/>
    </row>
    <row r="111" spans="6:6" x14ac:dyDescent="0.3">
      <c r="F111" s="18"/>
    </row>
    <row r="112" spans="6:6" x14ac:dyDescent="0.3">
      <c r="F112" s="18"/>
    </row>
    <row r="113" spans="6:6" x14ac:dyDescent="0.3">
      <c r="F113" s="18"/>
    </row>
    <row r="114" spans="6:6" x14ac:dyDescent="0.3">
      <c r="F114" s="18"/>
    </row>
    <row r="115" spans="6:6" x14ac:dyDescent="0.3">
      <c r="F115" s="18"/>
    </row>
    <row r="116" spans="6:6" x14ac:dyDescent="0.3">
      <c r="F116" s="18"/>
    </row>
    <row r="117" spans="6:6" x14ac:dyDescent="0.3">
      <c r="F117" s="18"/>
    </row>
    <row r="118" spans="6:6" x14ac:dyDescent="0.3">
      <c r="F118" s="18"/>
    </row>
    <row r="119" spans="6:6" x14ac:dyDescent="0.3">
      <c r="F119" s="18"/>
    </row>
    <row r="120" spans="6:6" x14ac:dyDescent="0.3">
      <c r="F120" s="18"/>
    </row>
    <row r="121" spans="6:6" x14ac:dyDescent="0.3">
      <c r="F121" s="18"/>
    </row>
    <row r="122" spans="6:6" x14ac:dyDescent="0.3">
      <c r="F122" s="18"/>
    </row>
    <row r="123" spans="6:6" x14ac:dyDescent="0.3">
      <c r="F123" s="18"/>
    </row>
    <row r="124" spans="6: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7B78-EC1E-437E-A60A-F932CCB0138F}">
  <dimension ref="A1:H124"/>
  <sheetViews>
    <sheetView workbookViewId="0">
      <selection activeCell="A8" sqref="A8:F29"/>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s="21">
        <v>1</v>
      </c>
      <c r="B8" s="21">
        <v>2025</v>
      </c>
      <c r="C8" s="21" t="s">
        <v>1129</v>
      </c>
      <c r="D8" s="21" t="s">
        <v>1204</v>
      </c>
      <c r="E8" s="21" t="s">
        <v>1198</v>
      </c>
      <c r="F8" s="34">
        <v>85420</v>
      </c>
    </row>
    <row r="9" spans="1:8" x14ac:dyDescent="0.3">
      <c r="A9" s="24">
        <v>2</v>
      </c>
      <c r="B9" s="24">
        <v>2025</v>
      </c>
      <c r="C9" s="24" t="s">
        <v>1129</v>
      </c>
      <c r="D9" s="27" t="s">
        <v>152</v>
      </c>
      <c r="E9" s="24" t="s">
        <v>1140</v>
      </c>
      <c r="F9" s="30">
        <v>1420</v>
      </c>
    </row>
    <row r="10" spans="1:8" x14ac:dyDescent="0.3">
      <c r="A10" s="24">
        <v>3</v>
      </c>
      <c r="B10" s="24">
        <v>2025</v>
      </c>
      <c r="C10" s="24" t="s">
        <v>1129</v>
      </c>
      <c r="D10" s="27" t="s">
        <v>152</v>
      </c>
      <c r="E10" s="24" t="s">
        <v>1141</v>
      </c>
      <c r="F10" s="30">
        <v>1600</v>
      </c>
    </row>
    <row r="11" spans="1:8" x14ac:dyDescent="0.3">
      <c r="A11" s="24">
        <v>4</v>
      </c>
      <c r="B11" s="24">
        <v>2025</v>
      </c>
      <c r="C11" s="24" t="s">
        <v>1129</v>
      </c>
      <c r="D11" s="33" t="s">
        <v>71</v>
      </c>
      <c r="E11" s="24" t="s">
        <v>1199</v>
      </c>
      <c r="F11" s="30">
        <v>280</v>
      </c>
    </row>
    <row r="12" spans="1:8" x14ac:dyDescent="0.3">
      <c r="A12" s="24">
        <v>5</v>
      </c>
      <c r="B12" s="24">
        <v>2025</v>
      </c>
      <c r="C12" s="24" t="s">
        <v>1129</v>
      </c>
      <c r="D12" s="33" t="s">
        <v>1152</v>
      </c>
      <c r="E12" s="24" t="s">
        <v>1187</v>
      </c>
      <c r="F12" s="30" t="s">
        <v>26</v>
      </c>
    </row>
    <row r="13" spans="1:8" x14ac:dyDescent="0.3">
      <c r="A13" s="24">
        <v>6</v>
      </c>
      <c r="B13" s="24">
        <v>2025</v>
      </c>
      <c r="C13" s="24" t="s">
        <v>1129</v>
      </c>
      <c r="D13" s="33" t="s">
        <v>154</v>
      </c>
      <c r="E13" s="24" t="s">
        <v>1188</v>
      </c>
      <c r="F13" s="30" t="s">
        <v>26</v>
      </c>
    </row>
    <row r="14" spans="1:8" x14ac:dyDescent="0.3">
      <c r="A14" s="24">
        <v>7</v>
      </c>
      <c r="B14" s="24">
        <v>2025</v>
      </c>
      <c r="C14" s="24" t="s">
        <v>1129</v>
      </c>
      <c r="D14" s="33" t="s">
        <v>154</v>
      </c>
      <c r="E14" s="24" t="s">
        <v>1189</v>
      </c>
      <c r="F14" s="30">
        <v>830</v>
      </c>
    </row>
    <row r="15" spans="1:8" x14ac:dyDescent="0.3">
      <c r="A15" s="24">
        <v>8</v>
      </c>
      <c r="B15" s="24">
        <v>2025</v>
      </c>
      <c r="C15" s="24" t="s">
        <v>1129</v>
      </c>
      <c r="D15" s="33" t="s">
        <v>154</v>
      </c>
      <c r="E15" s="24" t="s">
        <v>1190</v>
      </c>
      <c r="F15" s="30">
        <v>170</v>
      </c>
    </row>
    <row r="16" spans="1:8" x14ac:dyDescent="0.3">
      <c r="A16" s="24">
        <v>9</v>
      </c>
      <c r="B16" s="24">
        <v>2025</v>
      </c>
      <c r="C16" s="24" t="s">
        <v>1129</v>
      </c>
      <c r="D16" s="33" t="s">
        <v>863</v>
      </c>
      <c r="E16" s="24" t="s">
        <v>1196</v>
      </c>
      <c r="F16" s="30" t="s">
        <v>26</v>
      </c>
    </row>
    <row r="17" spans="1:6" x14ac:dyDescent="0.3">
      <c r="A17" s="24">
        <v>10</v>
      </c>
      <c r="B17" s="24">
        <v>2025</v>
      </c>
      <c r="C17" s="24" t="s">
        <v>1129</v>
      </c>
      <c r="D17" s="33" t="s">
        <v>863</v>
      </c>
      <c r="E17" s="24" t="s">
        <v>1156</v>
      </c>
      <c r="F17" s="30" t="s">
        <v>26</v>
      </c>
    </row>
    <row r="18" spans="1:6" x14ac:dyDescent="0.3">
      <c r="A18" s="24">
        <v>11</v>
      </c>
      <c r="B18" s="24">
        <v>2025</v>
      </c>
      <c r="C18" s="24" t="s">
        <v>1129</v>
      </c>
      <c r="D18" s="33" t="s">
        <v>73</v>
      </c>
      <c r="E18" s="24" t="s">
        <v>1201</v>
      </c>
      <c r="F18" s="30">
        <v>260</v>
      </c>
    </row>
    <row r="19" spans="1:6" x14ac:dyDescent="0.3">
      <c r="A19" s="24">
        <v>12</v>
      </c>
      <c r="B19" s="24">
        <v>2025</v>
      </c>
      <c r="C19" s="24" t="s">
        <v>1129</v>
      </c>
      <c r="D19" s="33" t="s">
        <v>1180</v>
      </c>
      <c r="E19" s="24" t="s">
        <v>1142</v>
      </c>
      <c r="F19" s="30" t="s">
        <v>26</v>
      </c>
    </row>
    <row r="20" spans="1:6" x14ac:dyDescent="0.3">
      <c r="A20" s="24">
        <v>13</v>
      </c>
      <c r="B20" s="24">
        <v>2025</v>
      </c>
      <c r="C20" s="24" t="s">
        <v>1129</v>
      </c>
      <c r="D20" s="33" t="s">
        <v>167</v>
      </c>
      <c r="E20" s="24" t="s">
        <v>1146</v>
      </c>
      <c r="F20" s="30">
        <v>245</v>
      </c>
    </row>
    <row r="21" spans="1:6" x14ac:dyDescent="0.3">
      <c r="A21" s="24">
        <v>14</v>
      </c>
      <c r="B21" s="24">
        <v>2025</v>
      </c>
      <c r="C21" s="24" t="s">
        <v>1129</v>
      </c>
      <c r="D21" s="33" t="s">
        <v>1158</v>
      </c>
      <c r="E21" s="24" t="s">
        <v>1159</v>
      </c>
      <c r="F21" s="30" t="s">
        <v>26</v>
      </c>
    </row>
    <row r="22" spans="1:6" x14ac:dyDescent="0.3">
      <c r="A22" s="24">
        <v>15</v>
      </c>
      <c r="B22" s="24">
        <v>2025</v>
      </c>
      <c r="C22" s="24" t="s">
        <v>1129</v>
      </c>
      <c r="D22" s="33" t="s">
        <v>1158</v>
      </c>
      <c r="E22" s="24" t="s">
        <v>1160</v>
      </c>
      <c r="F22" s="30" t="s">
        <v>26</v>
      </c>
    </row>
    <row r="23" spans="1:6" x14ac:dyDescent="0.3">
      <c r="A23" s="24">
        <v>16</v>
      </c>
      <c r="B23" s="24">
        <v>2025</v>
      </c>
      <c r="C23" s="24" t="s">
        <v>1129</v>
      </c>
      <c r="D23" s="33" t="s">
        <v>133</v>
      </c>
      <c r="E23" s="24" t="s">
        <v>1162</v>
      </c>
      <c r="F23" s="30" t="s">
        <v>26</v>
      </c>
    </row>
    <row r="24" spans="1:6" x14ac:dyDescent="0.3">
      <c r="A24" s="24">
        <v>17</v>
      </c>
      <c r="B24" s="24">
        <v>2025</v>
      </c>
      <c r="C24" s="24" t="s">
        <v>1129</v>
      </c>
      <c r="D24" s="33" t="s">
        <v>1154</v>
      </c>
      <c r="E24" s="24" t="s">
        <v>1155</v>
      </c>
      <c r="F24" s="30">
        <v>1340</v>
      </c>
    </row>
    <row r="25" spans="1:6" x14ac:dyDescent="0.3">
      <c r="A25" s="24">
        <v>18</v>
      </c>
      <c r="B25" s="24">
        <v>2025</v>
      </c>
      <c r="C25" s="24" t="s">
        <v>1129</v>
      </c>
      <c r="D25" s="33" t="s">
        <v>1164</v>
      </c>
      <c r="E25" s="24" t="s">
        <v>1202</v>
      </c>
      <c r="F25" s="30">
        <v>120</v>
      </c>
    </row>
    <row r="26" spans="1:6" x14ac:dyDescent="0.3">
      <c r="A26" s="24"/>
      <c r="B26" s="24"/>
      <c r="C26" s="24"/>
      <c r="D26" s="33"/>
      <c r="E26" s="24"/>
      <c r="F26" s="30"/>
    </row>
    <row r="27" spans="1:6" x14ac:dyDescent="0.3">
      <c r="A27" s="24"/>
      <c r="B27" s="24"/>
      <c r="C27" s="24"/>
      <c r="D27" s="33"/>
      <c r="E27" s="24"/>
      <c r="F27" s="30"/>
    </row>
    <row r="28" spans="1:6" x14ac:dyDescent="0.3">
      <c r="A28" s="27"/>
      <c r="B28" s="27"/>
      <c r="C28" s="27"/>
      <c r="D28" s="27"/>
      <c r="E28" s="27"/>
      <c r="F28" s="27"/>
    </row>
    <row r="29" spans="1:6" x14ac:dyDescent="0.3">
      <c r="A29" s="24">
        <v>21</v>
      </c>
      <c r="B29" s="24">
        <v>2025</v>
      </c>
      <c r="C29" s="24" t="s">
        <v>1129</v>
      </c>
      <c r="D29" s="25" t="s">
        <v>1166</v>
      </c>
      <c r="E29" s="24" t="s">
        <v>1203</v>
      </c>
      <c r="F29" s="30">
        <v>560</v>
      </c>
    </row>
    <row r="30" spans="1:6" x14ac:dyDescent="0.3">
      <c r="F30" s="18"/>
    </row>
    <row r="31" spans="1:6" x14ac:dyDescent="0.3">
      <c r="F31" s="18"/>
    </row>
    <row r="32" spans="1:6" x14ac:dyDescent="0.3">
      <c r="F32" s="18"/>
    </row>
    <row r="33" spans="6:6" x14ac:dyDescent="0.3">
      <c r="F33" s="18"/>
    </row>
    <row r="34" spans="6:6" x14ac:dyDescent="0.3">
      <c r="F34" s="18"/>
    </row>
    <row r="35" spans="6:6" x14ac:dyDescent="0.3">
      <c r="F35" s="18"/>
    </row>
    <row r="36" spans="6:6" x14ac:dyDescent="0.3">
      <c r="F36" s="18"/>
    </row>
    <row r="37" spans="6:6" x14ac:dyDescent="0.3">
      <c r="F37" s="18"/>
    </row>
    <row r="38" spans="6:6" x14ac:dyDescent="0.3">
      <c r="F38" s="18"/>
    </row>
    <row r="39" spans="6:6" x14ac:dyDescent="0.3">
      <c r="F39" s="18"/>
    </row>
    <row r="40" spans="6:6" x14ac:dyDescent="0.3">
      <c r="F40" s="18"/>
    </row>
    <row r="41" spans="6:6" x14ac:dyDescent="0.3">
      <c r="F41" s="18"/>
    </row>
    <row r="42" spans="6:6" x14ac:dyDescent="0.3">
      <c r="F42" s="18"/>
    </row>
    <row r="43" spans="6:6" x14ac:dyDescent="0.3">
      <c r="F43" s="18"/>
    </row>
    <row r="44" spans="6:6" x14ac:dyDescent="0.3">
      <c r="F44" s="18"/>
    </row>
    <row r="45" spans="6:6" x14ac:dyDescent="0.3">
      <c r="F45" s="18"/>
    </row>
    <row r="46" spans="6:6" x14ac:dyDescent="0.3">
      <c r="F46" s="18"/>
    </row>
    <row r="47" spans="6:6" x14ac:dyDescent="0.3">
      <c r="F47" s="18"/>
    </row>
    <row r="48" spans="6:6" x14ac:dyDescent="0.3">
      <c r="F48" s="18"/>
    </row>
    <row r="49" spans="6:6" x14ac:dyDescent="0.3">
      <c r="F49" s="18"/>
    </row>
    <row r="50" spans="6:6" x14ac:dyDescent="0.3">
      <c r="F50" s="18"/>
    </row>
    <row r="51" spans="6:6" x14ac:dyDescent="0.3">
      <c r="F51" s="18"/>
    </row>
    <row r="52" spans="6:6" x14ac:dyDescent="0.3">
      <c r="F52" s="18"/>
    </row>
    <row r="53" spans="6:6" x14ac:dyDescent="0.3">
      <c r="F53" s="18"/>
    </row>
    <row r="54" spans="6:6" x14ac:dyDescent="0.3">
      <c r="F54" s="18"/>
    </row>
    <row r="55" spans="6:6" x14ac:dyDescent="0.3">
      <c r="F55" s="18"/>
    </row>
    <row r="56" spans="6:6" x14ac:dyDescent="0.3">
      <c r="F56" s="18"/>
    </row>
    <row r="57" spans="6:6" x14ac:dyDescent="0.3">
      <c r="F57" s="18"/>
    </row>
    <row r="58" spans="6:6" x14ac:dyDescent="0.3">
      <c r="F58" s="18"/>
    </row>
    <row r="59" spans="6:6" x14ac:dyDescent="0.3">
      <c r="F59" s="18"/>
    </row>
    <row r="60" spans="6:6" x14ac:dyDescent="0.3">
      <c r="F60" s="18"/>
    </row>
    <row r="61" spans="6:6" x14ac:dyDescent="0.3">
      <c r="F61" s="18"/>
    </row>
    <row r="62" spans="6:6" x14ac:dyDescent="0.3">
      <c r="F62" s="18"/>
    </row>
    <row r="63" spans="6:6" x14ac:dyDescent="0.3">
      <c r="F63" s="18"/>
    </row>
    <row r="64" spans="6:6" x14ac:dyDescent="0.3">
      <c r="F64" s="18"/>
    </row>
    <row r="65" spans="6:6" x14ac:dyDescent="0.3">
      <c r="F65" s="18"/>
    </row>
    <row r="66" spans="6:6" x14ac:dyDescent="0.3">
      <c r="F66" s="18"/>
    </row>
    <row r="67" spans="6:6" x14ac:dyDescent="0.3">
      <c r="F67" s="18"/>
    </row>
    <row r="68" spans="6:6" x14ac:dyDescent="0.3">
      <c r="F68" s="18"/>
    </row>
    <row r="69" spans="6:6" x14ac:dyDescent="0.3">
      <c r="F69" s="18"/>
    </row>
    <row r="70" spans="6:6" x14ac:dyDescent="0.3">
      <c r="F70" s="18"/>
    </row>
    <row r="71" spans="6:6" x14ac:dyDescent="0.3">
      <c r="F71" s="18"/>
    </row>
    <row r="72" spans="6:6" x14ac:dyDescent="0.3">
      <c r="F72" s="18"/>
    </row>
    <row r="73" spans="6:6" x14ac:dyDescent="0.3">
      <c r="F73" s="18"/>
    </row>
    <row r="74" spans="6:6" x14ac:dyDescent="0.3">
      <c r="F74" s="18"/>
    </row>
    <row r="75" spans="6:6" x14ac:dyDescent="0.3">
      <c r="F75" s="18"/>
    </row>
    <row r="76" spans="6:6" x14ac:dyDescent="0.3">
      <c r="F76" s="18"/>
    </row>
    <row r="77" spans="6:6" x14ac:dyDescent="0.3">
      <c r="F77" s="18"/>
    </row>
    <row r="78" spans="6:6" x14ac:dyDescent="0.3">
      <c r="F78" s="18"/>
    </row>
    <row r="79" spans="6:6" x14ac:dyDescent="0.3">
      <c r="F79" s="18"/>
    </row>
    <row r="80" spans="6:6" x14ac:dyDescent="0.3">
      <c r="F80" s="18"/>
    </row>
    <row r="81" spans="6:6" x14ac:dyDescent="0.3">
      <c r="F81" s="18"/>
    </row>
    <row r="82" spans="6:6" x14ac:dyDescent="0.3">
      <c r="F82" s="18"/>
    </row>
    <row r="83" spans="6:6" x14ac:dyDescent="0.3">
      <c r="F83" s="18"/>
    </row>
    <row r="84" spans="6:6" x14ac:dyDescent="0.3">
      <c r="F84" s="18"/>
    </row>
    <row r="85" spans="6:6" x14ac:dyDescent="0.3">
      <c r="F85" s="18"/>
    </row>
    <row r="86" spans="6:6" x14ac:dyDescent="0.3">
      <c r="F86" s="18"/>
    </row>
    <row r="87" spans="6:6" x14ac:dyDescent="0.3">
      <c r="F87" s="18"/>
    </row>
    <row r="88" spans="6:6" x14ac:dyDescent="0.3">
      <c r="F88" s="18"/>
    </row>
    <row r="89" spans="6:6" x14ac:dyDescent="0.3">
      <c r="F89" s="18"/>
    </row>
    <row r="90" spans="6:6" x14ac:dyDescent="0.3">
      <c r="F90" s="18"/>
    </row>
    <row r="91" spans="6:6" x14ac:dyDescent="0.3">
      <c r="F91" s="18"/>
    </row>
    <row r="92" spans="6:6" x14ac:dyDescent="0.3">
      <c r="F92" s="18"/>
    </row>
    <row r="93" spans="6:6" x14ac:dyDescent="0.3">
      <c r="F93" s="18"/>
    </row>
    <row r="94" spans="6:6" x14ac:dyDescent="0.3">
      <c r="F94" s="18"/>
    </row>
    <row r="95" spans="6:6" x14ac:dyDescent="0.3">
      <c r="F95" s="18"/>
    </row>
    <row r="96" spans="6:6" x14ac:dyDescent="0.3">
      <c r="F96" s="18"/>
    </row>
    <row r="97" spans="6:6" x14ac:dyDescent="0.3">
      <c r="F97" s="18"/>
    </row>
    <row r="98" spans="6:6" x14ac:dyDescent="0.3">
      <c r="F98" s="18"/>
    </row>
    <row r="99" spans="6:6" x14ac:dyDescent="0.3">
      <c r="F99" s="18"/>
    </row>
    <row r="100" spans="6:6" x14ac:dyDescent="0.3">
      <c r="F100" s="18"/>
    </row>
    <row r="101" spans="6:6" x14ac:dyDescent="0.3">
      <c r="F101" s="18"/>
    </row>
    <row r="102" spans="6:6" x14ac:dyDescent="0.3">
      <c r="F102" s="18"/>
    </row>
    <row r="103" spans="6:6" x14ac:dyDescent="0.3">
      <c r="F103" s="18"/>
    </row>
    <row r="104" spans="6:6" x14ac:dyDescent="0.3">
      <c r="F104" s="18"/>
    </row>
    <row r="105" spans="6:6" x14ac:dyDescent="0.3">
      <c r="F105" s="18"/>
    </row>
    <row r="106" spans="6:6" x14ac:dyDescent="0.3">
      <c r="F106" s="18"/>
    </row>
    <row r="107" spans="6:6" x14ac:dyDescent="0.3">
      <c r="F107" s="18"/>
    </row>
    <row r="108" spans="6:6" x14ac:dyDescent="0.3">
      <c r="F108" s="18"/>
    </row>
    <row r="109" spans="6:6" x14ac:dyDescent="0.3">
      <c r="F109" s="18"/>
    </row>
    <row r="110" spans="6:6" x14ac:dyDescent="0.3">
      <c r="F110" s="18"/>
    </row>
    <row r="111" spans="6:6" x14ac:dyDescent="0.3">
      <c r="F111" s="18"/>
    </row>
    <row r="112" spans="6:6" x14ac:dyDescent="0.3">
      <c r="F112" s="18"/>
    </row>
    <row r="113" spans="6:6" x14ac:dyDescent="0.3">
      <c r="F113" s="18"/>
    </row>
    <row r="114" spans="6:6" x14ac:dyDescent="0.3">
      <c r="F114" s="18"/>
    </row>
    <row r="115" spans="6:6" x14ac:dyDescent="0.3">
      <c r="F115" s="18"/>
    </row>
    <row r="116" spans="6:6" x14ac:dyDescent="0.3">
      <c r="F116" s="18"/>
    </row>
    <row r="117" spans="6:6" x14ac:dyDescent="0.3">
      <c r="F117" s="18"/>
    </row>
    <row r="118" spans="6:6" x14ac:dyDescent="0.3">
      <c r="F118" s="18"/>
    </row>
    <row r="119" spans="6:6" x14ac:dyDescent="0.3">
      <c r="F119" s="18"/>
    </row>
    <row r="120" spans="6:6" x14ac:dyDescent="0.3">
      <c r="F120" s="18"/>
    </row>
    <row r="121" spans="6:6" x14ac:dyDescent="0.3">
      <c r="F121" s="18"/>
    </row>
    <row r="122" spans="6:6" x14ac:dyDescent="0.3">
      <c r="F122" s="18"/>
    </row>
    <row r="123" spans="6:6" x14ac:dyDescent="0.3">
      <c r="F123" s="18"/>
    </row>
    <row r="124" spans="6: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1B2D-7716-44A3-887A-6213EA80D844}">
  <dimension ref="A1:H141"/>
  <sheetViews>
    <sheetView workbookViewId="0">
      <selection activeCell="B9" sqref="B9:B141"/>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234</v>
      </c>
      <c r="E8" t="s">
        <v>235</v>
      </c>
      <c r="F8" s="18">
        <v>189014</v>
      </c>
    </row>
    <row r="9" spans="1:8" x14ac:dyDescent="0.3">
      <c r="A9">
        <v>2</v>
      </c>
      <c r="B9">
        <v>2026</v>
      </c>
      <c r="C9" t="s">
        <v>21</v>
      </c>
      <c r="D9" t="s">
        <v>236</v>
      </c>
      <c r="E9" t="s">
        <v>237</v>
      </c>
      <c r="F9" s="18">
        <v>2750</v>
      </c>
    </row>
    <row r="10" spans="1:8" x14ac:dyDescent="0.3">
      <c r="A10">
        <v>3</v>
      </c>
      <c r="B10">
        <v>2026</v>
      </c>
      <c r="C10" t="s">
        <v>21</v>
      </c>
      <c r="D10" t="s">
        <v>27</v>
      </c>
      <c r="E10" t="s">
        <v>28</v>
      </c>
      <c r="F10" s="18">
        <v>1300</v>
      </c>
    </row>
    <row r="11" spans="1:8" x14ac:dyDescent="0.3">
      <c r="A11">
        <v>4</v>
      </c>
      <c r="B11">
        <v>2026</v>
      </c>
      <c r="C11" t="s">
        <v>21</v>
      </c>
      <c r="D11" t="s">
        <v>24</v>
      </c>
      <c r="E11" t="s">
        <v>25</v>
      </c>
      <c r="F11" s="18" t="s">
        <v>26</v>
      </c>
    </row>
    <row r="12" spans="1:8" x14ac:dyDescent="0.3">
      <c r="A12">
        <v>5</v>
      </c>
      <c r="B12">
        <v>2026</v>
      </c>
      <c r="C12" t="s">
        <v>21</v>
      </c>
      <c r="D12" t="s">
        <v>29</v>
      </c>
      <c r="E12" t="s">
        <v>238</v>
      </c>
      <c r="F12" s="18">
        <v>3100</v>
      </c>
    </row>
    <row r="13" spans="1:8" x14ac:dyDescent="0.3">
      <c r="A13">
        <v>6</v>
      </c>
      <c r="B13">
        <v>2026</v>
      </c>
      <c r="C13" t="s">
        <v>21</v>
      </c>
      <c r="D13" t="s">
        <v>239</v>
      </c>
      <c r="E13" t="s">
        <v>240</v>
      </c>
      <c r="F13" s="18">
        <v>2050</v>
      </c>
    </row>
    <row r="14" spans="1:8" x14ac:dyDescent="0.3">
      <c r="A14">
        <v>7</v>
      </c>
      <c r="B14">
        <v>2026</v>
      </c>
      <c r="C14" t="s">
        <v>21</v>
      </c>
      <c r="D14" t="s">
        <v>241</v>
      </c>
      <c r="E14" t="s">
        <v>242</v>
      </c>
      <c r="F14" s="18">
        <v>3350</v>
      </c>
    </row>
    <row r="15" spans="1:8" x14ac:dyDescent="0.3">
      <c r="A15">
        <v>8</v>
      </c>
      <c r="B15">
        <v>2026</v>
      </c>
      <c r="C15" t="s">
        <v>21</v>
      </c>
      <c r="D15" t="s">
        <v>243</v>
      </c>
      <c r="E15" t="s">
        <v>244</v>
      </c>
      <c r="F15" s="18">
        <v>4150</v>
      </c>
    </row>
    <row r="16" spans="1:8" x14ac:dyDescent="0.3">
      <c r="A16">
        <v>9</v>
      </c>
      <c r="B16">
        <v>2026</v>
      </c>
      <c r="C16" t="s">
        <v>21</v>
      </c>
      <c r="D16" t="s">
        <v>245</v>
      </c>
      <c r="E16" t="s">
        <v>246</v>
      </c>
      <c r="F16" s="18">
        <v>6350</v>
      </c>
    </row>
    <row r="17" spans="1:6" x14ac:dyDescent="0.3">
      <c r="A17">
        <v>10</v>
      </c>
      <c r="B17">
        <v>2026</v>
      </c>
      <c r="C17" t="s">
        <v>31</v>
      </c>
      <c r="D17" t="s">
        <v>247</v>
      </c>
      <c r="E17" t="s">
        <v>248</v>
      </c>
      <c r="F17" s="18" t="s">
        <v>26</v>
      </c>
    </row>
    <row r="18" spans="1:6" x14ac:dyDescent="0.3">
      <c r="A18">
        <v>11</v>
      </c>
      <c r="B18">
        <v>2026</v>
      </c>
      <c r="C18" t="s">
        <v>21</v>
      </c>
      <c r="D18" t="s">
        <v>36</v>
      </c>
      <c r="E18" t="s">
        <v>249</v>
      </c>
      <c r="F18" s="18">
        <v>-7200</v>
      </c>
    </row>
    <row r="19" spans="1:6" x14ac:dyDescent="0.3">
      <c r="A19">
        <v>12</v>
      </c>
      <c r="B19">
        <v>2026</v>
      </c>
      <c r="C19" t="s">
        <v>21</v>
      </c>
      <c r="D19" t="s">
        <v>38</v>
      </c>
      <c r="E19" t="s">
        <v>250</v>
      </c>
      <c r="F19" s="18">
        <v>-3900</v>
      </c>
    </row>
    <row r="20" spans="1:6" x14ac:dyDescent="0.3">
      <c r="A20">
        <v>13</v>
      </c>
      <c r="B20">
        <v>2026</v>
      </c>
      <c r="C20" t="s">
        <v>31</v>
      </c>
      <c r="D20" t="s">
        <v>251</v>
      </c>
      <c r="E20" t="s">
        <v>252</v>
      </c>
      <c r="F20" s="18" t="s">
        <v>26</v>
      </c>
    </row>
    <row r="21" spans="1:6" x14ac:dyDescent="0.3">
      <c r="A21">
        <v>15</v>
      </c>
      <c r="B21">
        <v>2026</v>
      </c>
      <c r="C21" t="s">
        <v>21</v>
      </c>
      <c r="D21" t="s">
        <v>40</v>
      </c>
      <c r="E21" t="s">
        <v>41</v>
      </c>
      <c r="F21" s="18" t="s">
        <v>26</v>
      </c>
    </row>
    <row r="22" spans="1:6" x14ac:dyDescent="0.3">
      <c r="A22">
        <v>16</v>
      </c>
      <c r="B22">
        <v>2026</v>
      </c>
      <c r="C22" t="s">
        <v>21</v>
      </c>
      <c r="D22" t="s">
        <v>44</v>
      </c>
      <c r="E22" t="s">
        <v>45</v>
      </c>
      <c r="F22" s="18">
        <v>-150</v>
      </c>
    </row>
    <row r="23" spans="1:6" x14ac:dyDescent="0.3">
      <c r="A23">
        <v>17</v>
      </c>
      <c r="B23">
        <v>2026</v>
      </c>
      <c r="C23" t="s">
        <v>21</v>
      </c>
      <c r="D23" t="s">
        <v>42</v>
      </c>
      <c r="E23" t="s">
        <v>43</v>
      </c>
      <c r="F23" s="18">
        <v>1400</v>
      </c>
    </row>
    <row r="24" spans="1:6" x14ac:dyDescent="0.3">
      <c r="A24">
        <v>18</v>
      </c>
      <c r="B24">
        <v>2026</v>
      </c>
      <c r="C24" t="s">
        <v>21</v>
      </c>
      <c r="D24" t="s">
        <v>253</v>
      </c>
      <c r="E24" t="s">
        <v>254</v>
      </c>
      <c r="F24" s="18" t="s">
        <v>26</v>
      </c>
    </row>
    <row r="25" spans="1:6" x14ac:dyDescent="0.3">
      <c r="A25">
        <v>19</v>
      </c>
      <c r="B25">
        <v>2026</v>
      </c>
      <c r="C25" t="s">
        <v>21</v>
      </c>
      <c r="D25" t="s">
        <v>253</v>
      </c>
      <c r="E25" t="s">
        <v>255</v>
      </c>
      <c r="F25" s="18">
        <v>2300</v>
      </c>
    </row>
    <row r="26" spans="1:6" x14ac:dyDescent="0.3">
      <c r="A26">
        <v>20</v>
      </c>
      <c r="B26">
        <v>2026</v>
      </c>
      <c r="C26" t="s">
        <v>21</v>
      </c>
      <c r="D26" t="s">
        <v>253</v>
      </c>
      <c r="E26" t="s">
        <v>256</v>
      </c>
      <c r="F26" s="18">
        <v>1250</v>
      </c>
    </row>
    <row r="27" spans="1:6" x14ac:dyDescent="0.3">
      <c r="A27">
        <v>21</v>
      </c>
      <c r="B27">
        <v>2026</v>
      </c>
      <c r="C27" t="s">
        <v>21</v>
      </c>
      <c r="D27" t="s">
        <v>257</v>
      </c>
      <c r="E27" t="s">
        <v>258</v>
      </c>
      <c r="F27" s="18">
        <v>3550</v>
      </c>
    </row>
    <row r="28" spans="1:6" x14ac:dyDescent="0.3">
      <c r="A28">
        <v>22</v>
      </c>
      <c r="B28">
        <v>2026</v>
      </c>
      <c r="C28" t="s">
        <v>21</v>
      </c>
      <c r="D28" t="s">
        <v>257</v>
      </c>
      <c r="E28" t="s">
        <v>259</v>
      </c>
      <c r="F28" s="18">
        <v>5100</v>
      </c>
    </row>
    <row r="29" spans="1:6" x14ac:dyDescent="0.3">
      <c r="A29">
        <v>23</v>
      </c>
      <c r="B29">
        <v>2026</v>
      </c>
      <c r="C29" t="s">
        <v>21</v>
      </c>
      <c r="D29" t="s">
        <v>257</v>
      </c>
      <c r="E29" t="s">
        <v>260</v>
      </c>
      <c r="F29" s="18">
        <v>4250</v>
      </c>
    </row>
    <row r="30" spans="1:6" x14ac:dyDescent="0.3">
      <c r="A30">
        <v>24</v>
      </c>
      <c r="B30">
        <v>2026</v>
      </c>
      <c r="C30" t="s">
        <v>21</v>
      </c>
      <c r="D30" t="s">
        <v>261</v>
      </c>
      <c r="E30" t="s">
        <v>262</v>
      </c>
      <c r="F30" s="18">
        <v>14200</v>
      </c>
    </row>
    <row r="31" spans="1:6" x14ac:dyDescent="0.3">
      <c r="A31">
        <v>25</v>
      </c>
      <c r="B31">
        <v>2026</v>
      </c>
      <c r="C31" t="s">
        <v>21</v>
      </c>
      <c r="D31" t="s">
        <v>263</v>
      </c>
      <c r="E31" t="s">
        <v>264</v>
      </c>
      <c r="F31" s="18">
        <v>1750</v>
      </c>
    </row>
    <row r="32" spans="1:6" x14ac:dyDescent="0.3">
      <c r="A32">
        <v>26</v>
      </c>
      <c r="B32">
        <v>2026</v>
      </c>
      <c r="C32" t="s">
        <v>21</v>
      </c>
      <c r="D32" t="s">
        <v>263</v>
      </c>
      <c r="E32" t="s">
        <v>265</v>
      </c>
      <c r="F32" s="18">
        <v>900</v>
      </c>
    </row>
    <row r="33" spans="1:6" x14ac:dyDescent="0.3">
      <c r="A33">
        <v>27</v>
      </c>
      <c r="B33">
        <v>2026</v>
      </c>
      <c r="C33" t="s">
        <v>21</v>
      </c>
      <c r="D33" t="s">
        <v>263</v>
      </c>
      <c r="E33" t="s">
        <v>266</v>
      </c>
      <c r="F33" s="18">
        <v>900</v>
      </c>
    </row>
    <row r="34" spans="1:6" x14ac:dyDescent="0.3">
      <c r="A34">
        <v>28</v>
      </c>
      <c r="B34">
        <v>2026</v>
      </c>
      <c r="C34" t="s">
        <v>21</v>
      </c>
      <c r="D34" t="s">
        <v>59</v>
      </c>
      <c r="E34" t="s">
        <v>267</v>
      </c>
      <c r="F34" s="18" t="s">
        <v>26</v>
      </c>
    </row>
    <row r="35" spans="1:6" x14ac:dyDescent="0.3">
      <c r="A35">
        <v>29</v>
      </c>
      <c r="B35">
        <v>2026</v>
      </c>
      <c r="C35" t="s">
        <v>21</v>
      </c>
      <c r="D35" t="s">
        <v>61</v>
      </c>
      <c r="E35" t="s">
        <v>268</v>
      </c>
      <c r="F35" s="18" t="s">
        <v>26</v>
      </c>
    </row>
    <row r="36" spans="1:6" x14ac:dyDescent="0.3">
      <c r="A36">
        <v>30</v>
      </c>
      <c r="B36">
        <v>2026</v>
      </c>
      <c r="C36" t="s">
        <v>21</v>
      </c>
      <c r="D36" t="s">
        <v>269</v>
      </c>
      <c r="E36" t="s">
        <v>270</v>
      </c>
      <c r="F36" s="18">
        <v>2700</v>
      </c>
    </row>
    <row r="37" spans="1:6" x14ac:dyDescent="0.3">
      <c r="A37">
        <v>31</v>
      </c>
      <c r="B37">
        <v>2026</v>
      </c>
      <c r="C37" t="s">
        <v>21</v>
      </c>
      <c r="D37" t="s">
        <v>61</v>
      </c>
      <c r="E37" t="s">
        <v>271</v>
      </c>
      <c r="F37" s="18">
        <v>1720</v>
      </c>
    </row>
    <row r="38" spans="1:6" x14ac:dyDescent="0.3">
      <c r="A38">
        <v>32</v>
      </c>
      <c r="B38">
        <v>2026</v>
      </c>
      <c r="C38" t="s">
        <v>65</v>
      </c>
      <c r="D38" t="s">
        <v>66</v>
      </c>
      <c r="E38" t="s">
        <v>67</v>
      </c>
      <c r="F38" s="18" t="s">
        <v>26</v>
      </c>
    </row>
    <row r="39" spans="1:6" x14ac:dyDescent="0.3">
      <c r="A39">
        <v>33</v>
      </c>
      <c r="B39">
        <v>2026</v>
      </c>
      <c r="C39" t="s">
        <v>68</v>
      </c>
      <c r="D39" t="s">
        <v>69</v>
      </c>
      <c r="E39" t="s">
        <v>272</v>
      </c>
      <c r="F39" s="18" t="s">
        <v>26</v>
      </c>
    </row>
    <row r="40" spans="1:6" x14ac:dyDescent="0.3">
      <c r="A40">
        <v>34</v>
      </c>
      <c r="B40">
        <v>2026</v>
      </c>
      <c r="C40" t="s">
        <v>68</v>
      </c>
      <c r="D40" t="s">
        <v>69</v>
      </c>
      <c r="E40" t="s">
        <v>273</v>
      </c>
      <c r="F40" s="18">
        <v>300</v>
      </c>
    </row>
    <row r="41" spans="1:6" x14ac:dyDescent="0.3">
      <c r="A41">
        <v>35</v>
      </c>
      <c r="B41">
        <v>2026</v>
      </c>
      <c r="C41" t="s">
        <v>21</v>
      </c>
      <c r="D41" t="s">
        <v>71</v>
      </c>
      <c r="E41" t="s">
        <v>72</v>
      </c>
      <c r="F41" s="18" t="s">
        <v>26</v>
      </c>
    </row>
    <row r="42" spans="1:6" x14ac:dyDescent="0.3">
      <c r="A42">
        <v>36</v>
      </c>
      <c r="B42">
        <v>2026</v>
      </c>
      <c r="C42" t="s">
        <v>21</v>
      </c>
      <c r="D42" t="s">
        <v>214</v>
      </c>
      <c r="E42" t="s">
        <v>213</v>
      </c>
      <c r="F42" s="18">
        <v>100</v>
      </c>
    </row>
    <row r="43" spans="1:6" x14ac:dyDescent="0.3">
      <c r="A43">
        <v>37</v>
      </c>
      <c r="B43">
        <v>2026</v>
      </c>
      <c r="C43" t="s">
        <v>21</v>
      </c>
      <c r="D43" t="s">
        <v>73</v>
      </c>
      <c r="E43" t="s">
        <v>74</v>
      </c>
      <c r="F43" s="18" t="s">
        <v>26</v>
      </c>
    </row>
    <row r="44" spans="1:6" x14ac:dyDescent="0.3">
      <c r="A44">
        <v>38</v>
      </c>
      <c r="B44">
        <v>2026</v>
      </c>
      <c r="C44" t="s">
        <v>75</v>
      </c>
      <c r="D44" t="s">
        <v>76</v>
      </c>
      <c r="E44" t="s">
        <v>77</v>
      </c>
      <c r="F44" s="18" t="s">
        <v>26</v>
      </c>
    </row>
    <row r="45" spans="1:6" x14ac:dyDescent="0.3">
      <c r="A45">
        <v>39</v>
      </c>
      <c r="B45">
        <v>2026</v>
      </c>
      <c r="C45" t="s">
        <v>21</v>
      </c>
      <c r="D45" t="s">
        <v>78</v>
      </c>
      <c r="E45" t="s">
        <v>79</v>
      </c>
      <c r="F45" s="18" t="s">
        <v>26</v>
      </c>
    </row>
    <row r="46" spans="1:6" x14ac:dyDescent="0.3">
      <c r="A46">
        <v>40</v>
      </c>
      <c r="B46">
        <v>2026</v>
      </c>
      <c r="C46" t="s">
        <v>80</v>
      </c>
      <c r="D46" t="s">
        <v>78</v>
      </c>
      <c r="E46" t="s">
        <v>81</v>
      </c>
      <c r="F46" s="18">
        <v>710</v>
      </c>
    </row>
    <row r="47" spans="1:6" x14ac:dyDescent="0.3">
      <c r="A47">
        <v>41</v>
      </c>
      <c r="B47">
        <v>2026</v>
      </c>
      <c r="C47" t="s">
        <v>21</v>
      </c>
      <c r="D47" t="s">
        <v>82</v>
      </c>
      <c r="E47" t="s">
        <v>83</v>
      </c>
      <c r="F47" s="18" t="s">
        <v>26</v>
      </c>
    </row>
    <row r="48" spans="1:6" x14ac:dyDescent="0.3">
      <c r="A48">
        <v>42</v>
      </c>
      <c r="B48">
        <v>2026</v>
      </c>
      <c r="C48" t="s">
        <v>21</v>
      </c>
      <c r="D48" t="s">
        <v>84</v>
      </c>
      <c r="E48" t="s">
        <v>85</v>
      </c>
      <c r="F48" s="18" t="s">
        <v>26</v>
      </c>
    </row>
    <row r="49" spans="1:6" x14ac:dyDescent="0.3">
      <c r="A49">
        <v>43</v>
      </c>
      <c r="B49">
        <v>2026</v>
      </c>
      <c r="C49" t="s">
        <v>68</v>
      </c>
      <c r="D49" t="s">
        <v>86</v>
      </c>
      <c r="E49" t="s">
        <v>87</v>
      </c>
      <c r="F49" s="18" t="s">
        <v>26</v>
      </c>
    </row>
    <row r="50" spans="1:6" x14ac:dyDescent="0.3">
      <c r="A50">
        <v>44</v>
      </c>
      <c r="B50">
        <v>2026</v>
      </c>
      <c r="C50" t="s">
        <v>65</v>
      </c>
      <c r="D50" t="s">
        <v>88</v>
      </c>
      <c r="E50" t="s">
        <v>89</v>
      </c>
      <c r="F50" s="18" t="s">
        <v>26</v>
      </c>
    </row>
    <row r="51" spans="1:6" x14ac:dyDescent="0.3">
      <c r="A51">
        <v>45</v>
      </c>
      <c r="B51">
        <v>2026</v>
      </c>
      <c r="C51" t="s">
        <v>21</v>
      </c>
      <c r="D51" t="s">
        <v>90</v>
      </c>
      <c r="E51" t="s">
        <v>91</v>
      </c>
      <c r="F51" s="18" t="s">
        <v>26</v>
      </c>
    </row>
    <row r="52" spans="1:6" x14ac:dyDescent="0.3">
      <c r="A52">
        <v>46</v>
      </c>
      <c r="B52">
        <v>2026</v>
      </c>
      <c r="C52" t="s">
        <v>31</v>
      </c>
      <c r="D52" t="s">
        <v>92</v>
      </c>
      <c r="E52" t="s">
        <v>93</v>
      </c>
      <c r="F52" s="18" t="s">
        <v>26</v>
      </c>
    </row>
    <row r="53" spans="1:6" x14ac:dyDescent="0.3">
      <c r="A53">
        <v>47</v>
      </c>
      <c r="B53">
        <v>2026</v>
      </c>
      <c r="C53" t="s">
        <v>94</v>
      </c>
      <c r="D53" t="s">
        <v>274</v>
      </c>
      <c r="E53" t="s">
        <v>275</v>
      </c>
      <c r="F53" s="18" t="s">
        <v>26</v>
      </c>
    </row>
    <row r="54" spans="1:6" x14ac:dyDescent="0.3">
      <c r="A54">
        <v>48</v>
      </c>
      <c r="B54">
        <v>2026</v>
      </c>
      <c r="C54" t="s">
        <v>94</v>
      </c>
      <c r="D54" t="s">
        <v>276</v>
      </c>
      <c r="E54" t="s">
        <v>96</v>
      </c>
      <c r="F54" s="18" t="s">
        <v>26</v>
      </c>
    </row>
    <row r="55" spans="1:6" x14ac:dyDescent="0.3">
      <c r="A55">
        <v>49</v>
      </c>
      <c r="B55">
        <v>2026</v>
      </c>
      <c r="C55" t="s">
        <v>97</v>
      </c>
      <c r="D55" t="s">
        <v>98</v>
      </c>
      <c r="E55" t="s">
        <v>99</v>
      </c>
      <c r="F55" s="18" t="s">
        <v>26</v>
      </c>
    </row>
    <row r="56" spans="1:6" x14ac:dyDescent="0.3">
      <c r="A56">
        <v>50</v>
      </c>
      <c r="B56">
        <v>2026</v>
      </c>
      <c r="C56" t="s">
        <v>21</v>
      </c>
      <c r="D56" t="s">
        <v>100</v>
      </c>
      <c r="E56" t="s">
        <v>101</v>
      </c>
      <c r="F56" s="18" t="s">
        <v>26</v>
      </c>
    </row>
    <row r="57" spans="1:6" x14ac:dyDescent="0.3">
      <c r="A57">
        <v>51</v>
      </c>
      <c r="B57">
        <v>2026</v>
      </c>
      <c r="C57" t="s">
        <v>21</v>
      </c>
      <c r="D57" t="s">
        <v>102</v>
      </c>
      <c r="E57" t="s">
        <v>103</v>
      </c>
      <c r="F57" s="18" t="s">
        <v>26</v>
      </c>
    </row>
    <row r="58" spans="1:6" x14ac:dyDescent="0.3">
      <c r="A58">
        <v>52</v>
      </c>
      <c r="B58">
        <v>2026</v>
      </c>
      <c r="C58" t="s">
        <v>21</v>
      </c>
      <c r="D58" t="s">
        <v>104</v>
      </c>
      <c r="E58" t="s">
        <v>105</v>
      </c>
      <c r="F58" s="18" t="s">
        <v>26</v>
      </c>
    </row>
    <row r="59" spans="1:6" x14ac:dyDescent="0.3">
      <c r="A59">
        <v>53</v>
      </c>
      <c r="B59">
        <v>2026</v>
      </c>
      <c r="C59" t="s">
        <v>21</v>
      </c>
      <c r="D59" t="s">
        <v>106</v>
      </c>
      <c r="E59" t="s">
        <v>107</v>
      </c>
      <c r="F59" s="18" t="s">
        <v>26</v>
      </c>
    </row>
    <row r="60" spans="1:6" x14ac:dyDescent="0.3">
      <c r="A60">
        <v>54</v>
      </c>
      <c r="B60">
        <v>2026</v>
      </c>
      <c r="C60" t="s">
        <v>21</v>
      </c>
      <c r="D60" t="s">
        <v>108</v>
      </c>
      <c r="E60" t="s">
        <v>109</v>
      </c>
      <c r="F60" s="18" t="s">
        <v>26</v>
      </c>
    </row>
    <row r="61" spans="1:6" x14ac:dyDescent="0.3">
      <c r="A61">
        <v>55</v>
      </c>
      <c r="B61">
        <v>2026</v>
      </c>
      <c r="C61" t="s">
        <v>21</v>
      </c>
      <c r="D61" t="s">
        <v>110</v>
      </c>
      <c r="E61" t="s">
        <v>111</v>
      </c>
      <c r="F61" s="18" t="s">
        <v>26</v>
      </c>
    </row>
    <row r="62" spans="1:6" x14ac:dyDescent="0.3">
      <c r="A62">
        <v>56</v>
      </c>
      <c r="B62">
        <v>2026</v>
      </c>
      <c r="C62" t="s">
        <v>21</v>
      </c>
      <c r="D62" t="s">
        <v>112</v>
      </c>
      <c r="E62" t="s">
        <v>113</v>
      </c>
      <c r="F62" s="18" t="s">
        <v>26</v>
      </c>
    </row>
    <row r="63" spans="1:6" x14ac:dyDescent="0.3">
      <c r="A63">
        <v>57</v>
      </c>
      <c r="B63">
        <v>2026</v>
      </c>
      <c r="C63" t="s">
        <v>31</v>
      </c>
      <c r="D63" t="s">
        <v>114</v>
      </c>
      <c r="E63" t="s">
        <v>115</v>
      </c>
      <c r="F63" s="18" t="s">
        <v>26</v>
      </c>
    </row>
    <row r="64" spans="1:6" x14ac:dyDescent="0.3">
      <c r="A64">
        <v>58</v>
      </c>
      <c r="B64">
        <v>2026</v>
      </c>
      <c r="C64" t="s">
        <v>21</v>
      </c>
      <c r="D64" t="s">
        <v>116</v>
      </c>
      <c r="E64" t="s">
        <v>117</v>
      </c>
      <c r="F64" s="18" t="s">
        <v>26</v>
      </c>
    </row>
    <row r="65" spans="1:6" x14ac:dyDescent="0.3">
      <c r="A65">
        <v>59</v>
      </c>
      <c r="B65">
        <v>2026</v>
      </c>
      <c r="C65" t="s">
        <v>21</v>
      </c>
      <c r="D65" t="s">
        <v>118</v>
      </c>
      <c r="E65" t="s">
        <v>119</v>
      </c>
      <c r="F65" s="18" t="s">
        <v>26</v>
      </c>
    </row>
    <row r="66" spans="1:6" x14ac:dyDescent="0.3">
      <c r="A66">
        <v>60</v>
      </c>
      <c r="B66">
        <v>2026</v>
      </c>
      <c r="C66" t="s">
        <v>21</v>
      </c>
      <c r="D66" t="s">
        <v>118</v>
      </c>
      <c r="E66" t="s">
        <v>120</v>
      </c>
      <c r="F66" s="18" t="s">
        <v>26</v>
      </c>
    </row>
    <row r="67" spans="1:6" x14ac:dyDescent="0.3">
      <c r="A67">
        <v>61</v>
      </c>
      <c r="B67">
        <v>2026</v>
      </c>
      <c r="C67" t="s">
        <v>21</v>
      </c>
      <c r="D67" t="s">
        <v>121</v>
      </c>
      <c r="E67" t="s">
        <v>122</v>
      </c>
      <c r="F67" s="18" t="s">
        <v>26</v>
      </c>
    </row>
    <row r="68" spans="1:6" x14ac:dyDescent="0.3">
      <c r="A68">
        <v>62</v>
      </c>
      <c r="B68">
        <v>2026</v>
      </c>
      <c r="C68" t="s">
        <v>21</v>
      </c>
      <c r="D68" t="s">
        <v>123</v>
      </c>
      <c r="E68" t="s">
        <v>277</v>
      </c>
      <c r="F68" s="18" t="s">
        <v>26</v>
      </c>
    </row>
    <row r="69" spans="1:6" x14ac:dyDescent="0.3">
      <c r="A69">
        <v>63</v>
      </c>
      <c r="B69">
        <v>2026</v>
      </c>
      <c r="C69" t="s">
        <v>21</v>
      </c>
      <c r="D69" t="s">
        <v>278</v>
      </c>
      <c r="E69" t="s">
        <v>279</v>
      </c>
      <c r="F69" s="18">
        <v>600</v>
      </c>
    </row>
    <row r="70" spans="1:6" x14ac:dyDescent="0.3">
      <c r="A70">
        <v>64</v>
      </c>
      <c r="B70">
        <v>2026</v>
      </c>
      <c r="C70" t="s">
        <v>97</v>
      </c>
      <c r="D70" t="s">
        <v>125</v>
      </c>
      <c r="E70" t="s">
        <v>126</v>
      </c>
      <c r="F70" s="18" t="s">
        <v>26</v>
      </c>
    </row>
    <row r="71" spans="1:6" x14ac:dyDescent="0.3">
      <c r="A71">
        <v>65</v>
      </c>
      <c r="B71">
        <v>2026</v>
      </c>
      <c r="C71" t="s">
        <v>21</v>
      </c>
      <c r="D71" t="s">
        <v>127</v>
      </c>
      <c r="E71" t="s">
        <v>128</v>
      </c>
      <c r="F71" s="18">
        <v>175</v>
      </c>
    </row>
    <row r="72" spans="1:6" x14ac:dyDescent="0.3">
      <c r="A72">
        <v>66</v>
      </c>
      <c r="B72">
        <v>2026</v>
      </c>
      <c r="C72" t="s">
        <v>21</v>
      </c>
      <c r="D72" t="s">
        <v>129</v>
      </c>
      <c r="E72" t="s">
        <v>130</v>
      </c>
      <c r="F72" s="18">
        <v>175</v>
      </c>
    </row>
    <row r="73" spans="1:6" x14ac:dyDescent="0.3">
      <c r="A73">
        <v>67</v>
      </c>
      <c r="B73">
        <v>2026</v>
      </c>
      <c r="C73" t="s">
        <v>21</v>
      </c>
      <c r="D73" t="s">
        <v>131</v>
      </c>
      <c r="E73" t="s">
        <v>132</v>
      </c>
      <c r="F73" s="18" t="s">
        <v>26</v>
      </c>
    </row>
    <row r="74" spans="1:6" x14ac:dyDescent="0.3">
      <c r="A74">
        <v>68</v>
      </c>
      <c r="B74">
        <v>2026</v>
      </c>
      <c r="C74" t="s">
        <v>21</v>
      </c>
      <c r="D74" t="s">
        <v>133</v>
      </c>
      <c r="E74" t="s">
        <v>134</v>
      </c>
      <c r="F74" s="18" t="s">
        <v>26</v>
      </c>
    </row>
    <row r="75" spans="1:6" x14ac:dyDescent="0.3">
      <c r="A75">
        <v>69</v>
      </c>
      <c r="B75">
        <v>2026</v>
      </c>
      <c r="C75" t="s">
        <v>21</v>
      </c>
      <c r="D75" t="s">
        <v>135</v>
      </c>
      <c r="E75" t="s">
        <v>136</v>
      </c>
      <c r="F75" s="18" t="s">
        <v>26</v>
      </c>
    </row>
    <row r="76" spans="1:6" x14ac:dyDescent="0.3">
      <c r="A76">
        <v>70</v>
      </c>
      <c r="B76">
        <v>2026</v>
      </c>
      <c r="C76" t="s">
        <v>21</v>
      </c>
      <c r="D76" t="s">
        <v>137</v>
      </c>
      <c r="E76" t="s">
        <v>138</v>
      </c>
      <c r="F76" s="18" t="s">
        <v>26</v>
      </c>
    </row>
    <row r="77" spans="1:6" x14ac:dyDescent="0.3">
      <c r="A77">
        <v>71</v>
      </c>
      <c r="B77">
        <v>2026</v>
      </c>
      <c r="C77" t="s">
        <v>21</v>
      </c>
      <c r="D77" t="s">
        <v>139</v>
      </c>
      <c r="E77" t="s">
        <v>140</v>
      </c>
      <c r="F77" s="18" t="s">
        <v>26</v>
      </c>
    </row>
    <row r="78" spans="1:6" x14ac:dyDescent="0.3">
      <c r="A78">
        <v>72</v>
      </c>
      <c r="B78">
        <v>2026</v>
      </c>
      <c r="C78" t="s">
        <v>21</v>
      </c>
      <c r="D78" t="s">
        <v>141</v>
      </c>
      <c r="E78" t="s">
        <v>142</v>
      </c>
      <c r="F78" s="18" t="s">
        <v>26</v>
      </c>
    </row>
    <row r="79" spans="1:6" x14ac:dyDescent="0.3">
      <c r="A79">
        <v>73</v>
      </c>
      <c r="B79">
        <v>2026</v>
      </c>
      <c r="C79" t="s">
        <v>21</v>
      </c>
      <c r="D79" t="s">
        <v>141</v>
      </c>
      <c r="E79" t="s">
        <v>280</v>
      </c>
      <c r="F79" s="18">
        <v>500</v>
      </c>
    </row>
    <row r="80" spans="1:6" x14ac:dyDescent="0.3">
      <c r="A80">
        <v>74</v>
      </c>
      <c r="B80">
        <v>2026</v>
      </c>
      <c r="C80" t="s">
        <v>21</v>
      </c>
      <c r="D80" t="s">
        <v>143</v>
      </c>
      <c r="E80" t="s">
        <v>144</v>
      </c>
      <c r="F80" s="18" t="s">
        <v>26</v>
      </c>
    </row>
    <row r="81" spans="1:6" x14ac:dyDescent="0.3">
      <c r="A81">
        <v>75</v>
      </c>
      <c r="B81">
        <v>2026</v>
      </c>
      <c r="C81" t="s">
        <v>21</v>
      </c>
      <c r="D81" t="s">
        <v>145</v>
      </c>
      <c r="E81" t="s">
        <v>146</v>
      </c>
      <c r="F81" s="18" t="s">
        <v>26</v>
      </c>
    </row>
    <row r="82" spans="1:6" x14ac:dyDescent="0.3">
      <c r="A82">
        <v>76</v>
      </c>
      <c r="B82">
        <v>2026</v>
      </c>
      <c r="C82" t="s">
        <v>147</v>
      </c>
      <c r="D82" t="s">
        <v>148</v>
      </c>
      <c r="E82" t="s">
        <v>149</v>
      </c>
      <c r="F82" s="18" t="s">
        <v>26</v>
      </c>
    </row>
    <row r="83" spans="1:6" x14ac:dyDescent="0.3">
      <c r="A83">
        <v>77</v>
      </c>
      <c r="B83">
        <v>2026</v>
      </c>
      <c r="C83" t="s">
        <v>147</v>
      </c>
      <c r="D83" t="s">
        <v>150</v>
      </c>
      <c r="E83" t="s">
        <v>151</v>
      </c>
      <c r="F83" s="18" t="s">
        <v>26</v>
      </c>
    </row>
    <row r="84" spans="1:6" x14ac:dyDescent="0.3">
      <c r="A84">
        <v>78</v>
      </c>
      <c r="B84">
        <v>2026</v>
      </c>
      <c r="C84" t="s">
        <v>21</v>
      </c>
      <c r="D84" t="s">
        <v>150</v>
      </c>
      <c r="E84" t="s">
        <v>281</v>
      </c>
      <c r="F84" s="18">
        <v>240</v>
      </c>
    </row>
    <row r="85" spans="1:6" x14ac:dyDescent="0.3">
      <c r="A85">
        <v>79</v>
      </c>
      <c r="B85">
        <v>2026</v>
      </c>
      <c r="C85" t="s">
        <v>21</v>
      </c>
      <c r="D85" t="s">
        <v>152</v>
      </c>
      <c r="E85" t="s">
        <v>153</v>
      </c>
      <c r="F85" s="18" t="s">
        <v>26</v>
      </c>
    </row>
    <row r="86" spans="1:6" x14ac:dyDescent="0.3">
      <c r="A86">
        <v>80</v>
      </c>
      <c r="B86">
        <v>2026</v>
      </c>
      <c r="C86" t="s">
        <v>21</v>
      </c>
      <c r="D86" t="s">
        <v>154</v>
      </c>
      <c r="E86" t="s">
        <v>155</v>
      </c>
      <c r="F86" s="18" t="s">
        <v>26</v>
      </c>
    </row>
    <row r="87" spans="1:6" x14ac:dyDescent="0.3">
      <c r="A87">
        <v>81</v>
      </c>
      <c r="B87">
        <v>2026</v>
      </c>
      <c r="C87" t="s">
        <v>21</v>
      </c>
      <c r="D87" t="s">
        <v>154</v>
      </c>
      <c r="E87" t="s">
        <v>156</v>
      </c>
      <c r="F87" s="18" t="s">
        <v>26</v>
      </c>
    </row>
    <row r="88" spans="1:6" x14ac:dyDescent="0.3">
      <c r="A88">
        <v>82</v>
      </c>
      <c r="B88">
        <v>2026</v>
      </c>
      <c r="C88" t="s">
        <v>21</v>
      </c>
      <c r="D88" t="s">
        <v>154</v>
      </c>
      <c r="E88" t="s">
        <v>282</v>
      </c>
      <c r="F88" s="18">
        <v>70</v>
      </c>
    </row>
    <row r="89" spans="1:6" x14ac:dyDescent="0.3">
      <c r="A89">
        <v>83</v>
      </c>
      <c r="B89">
        <v>2026</v>
      </c>
      <c r="C89" t="s">
        <v>21</v>
      </c>
      <c r="D89" t="s">
        <v>157</v>
      </c>
      <c r="E89" t="s">
        <v>158</v>
      </c>
      <c r="F89" s="18" t="s">
        <v>26</v>
      </c>
    </row>
    <row r="90" spans="1:6" x14ac:dyDescent="0.3">
      <c r="A90">
        <v>84</v>
      </c>
      <c r="B90">
        <v>2026</v>
      </c>
      <c r="C90" t="s">
        <v>21</v>
      </c>
      <c r="D90" t="s">
        <v>159</v>
      </c>
      <c r="E90" t="s">
        <v>160</v>
      </c>
      <c r="F90" s="18" t="s">
        <v>26</v>
      </c>
    </row>
    <row r="91" spans="1:6" x14ac:dyDescent="0.3">
      <c r="A91">
        <v>85</v>
      </c>
      <c r="B91">
        <v>2026</v>
      </c>
      <c r="C91" t="s">
        <v>21</v>
      </c>
      <c r="D91" t="s">
        <v>159</v>
      </c>
      <c r="E91" t="s">
        <v>283</v>
      </c>
      <c r="F91" s="18">
        <v>550</v>
      </c>
    </row>
    <row r="92" spans="1:6" x14ac:dyDescent="0.3">
      <c r="A92">
        <v>86</v>
      </c>
      <c r="B92">
        <v>2026</v>
      </c>
      <c r="C92" t="s">
        <v>21</v>
      </c>
      <c r="D92" t="s">
        <v>161</v>
      </c>
      <c r="E92" t="s">
        <v>162</v>
      </c>
      <c r="F92" s="18" t="s">
        <v>26</v>
      </c>
    </row>
    <row r="93" spans="1:6" x14ac:dyDescent="0.3">
      <c r="A93">
        <v>87</v>
      </c>
      <c r="B93">
        <v>2026</v>
      </c>
      <c r="C93" t="s">
        <v>21</v>
      </c>
      <c r="D93" t="s">
        <v>163</v>
      </c>
      <c r="E93" t="s">
        <v>284</v>
      </c>
      <c r="F93" s="18" t="s">
        <v>26</v>
      </c>
    </row>
    <row r="94" spans="1:6" x14ac:dyDescent="0.3">
      <c r="A94">
        <v>88</v>
      </c>
      <c r="B94">
        <v>2026</v>
      </c>
      <c r="C94" t="s">
        <v>21</v>
      </c>
      <c r="D94" t="s">
        <v>163</v>
      </c>
      <c r="E94" t="s">
        <v>285</v>
      </c>
      <c r="F94" s="18">
        <v>200</v>
      </c>
    </row>
    <row r="95" spans="1:6" x14ac:dyDescent="0.3">
      <c r="A95">
        <v>89</v>
      </c>
      <c r="B95">
        <v>2026</v>
      </c>
      <c r="C95" t="s">
        <v>21</v>
      </c>
      <c r="D95" t="s">
        <v>163</v>
      </c>
      <c r="E95" t="s">
        <v>286</v>
      </c>
      <c r="F95" s="18">
        <v>800</v>
      </c>
    </row>
    <row r="96" spans="1:6" x14ac:dyDescent="0.3">
      <c r="A96">
        <v>90</v>
      </c>
      <c r="B96">
        <v>2026</v>
      </c>
      <c r="C96" t="s">
        <v>21</v>
      </c>
      <c r="D96" t="s">
        <v>163</v>
      </c>
      <c r="E96" t="s">
        <v>287</v>
      </c>
      <c r="F96" s="18">
        <v>1000</v>
      </c>
    </row>
    <row r="97" spans="1:6" x14ac:dyDescent="0.3">
      <c r="A97">
        <v>91</v>
      </c>
      <c r="B97">
        <v>2026</v>
      </c>
      <c r="C97" t="s">
        <v>21</v>
      </c>
      <c r="D97" t="s">
        <v>165</v>
      </c>
      <c r="E97" t="s">
        <v>166</v>
      </c>
      <c r="F97" s="18" t="s">
        <v>26</v>
      </c>
    </row>
    <row r="98" spans="1:6" x14ac:dyDescent="0.3">
      <c r="A98">
        <v>92</v>
      </c>
      <c r="B98">
        <v>2026</v>
      </c>
      <c r="C98" t="s">
        <v>21</v>
      </c>
      <c r="D98" t="s">
        <v>167</v>
      </c>
      <c r="E98" t="s">
        <v>168</v>
      </c>
      <c r="F98" s="18" t="s">
        <v>26</v>
      </c>
    </row>
    <row r="99" spans="1:6" x14ac:dyDescent="0.3">
      <c r="A99">
        <v>93</v>
      </c>
      <c r="B99">
        <v>2026</v>
      </c>
      <c r="C99" t="s">
        <v>21</v>
      </c>
      <c r="D99" t="s">
        <v>169</v>
      </c>
      <c r="E99" t="s">
        <v>170</v>
      </c>
      <c r="F99" s="18" t="s">
        <v>26</v>
      </c>
    </row>
    <row r="100" spans="1:6" x14ac:dyDescent="0.3">
      <c r="A100">
        <v>94</v>
      </c>
      <c r="B100">
        <v>2026</v>
      </c>
      <c r="C100" t="s">
        <v>21</v>
      </c>
      <c r="D100" t="s">
        <v>169</v>
      </c>
      <c r="E100" t="s">
        <v>288</v>
      </c>
      <c r="F100" s="18">
        <v>380</v>
      </c>
    </row>
    <row r="101" spans="1:6" x14ac:dyDescent="0.3">
      <c r="A101">
        <v>95</v>
      </c>
      <c r="B101">
        <v>2026</v>
      </c>
      <c r="C101" t="s">
        <v>21</v>
      </c>
      <c r="D101" t="s">
        <v>169</v>
      </c>
      <c r="E101" t="s">
        <v>289</v>
      </c>
      <c r="F101" s="18">
        <v>460</v>
      </c>
    </row>
    <row r="102" spans="1:6" x14ac:dyDescent="0.3">
      <c r="A102">
        <v>96</v>
      </c>
      <c r="B102">
        <v>2026</v>
      </c>
      <c r="C102" t="s">
        <v>21</v>
      </c>
      <c r="D102" t="s">
        <v>169</v>
      </c>
      <c r="E102" t="s">
        <v>290</v>
      </c>
      <c r="F102" s="18">
        <v>940</v>
      </c>
    </row>
    <row r="103" spans="1:6" x14ac:dyDescent="0.3">
      <c r="A103">
        <v>97</v>
      </c>
      <c r="B103">
        <v>2026</v>
      </c>
      <c r="C103" t="s">
        <v>21</v>
      </c>
      <c r="D103" t="s">
        <v>169</v>
      </c>
      <c r="E103" t="s">
        <v>291</v>
      </c>
      <c r="F103" s="18">
        <v>1250</v>
      </c>
    </row>
    <row r="104" spans="1:6" x14ac:dyDescent="0.3">
      <c r="A104">
        <v>98</v>
      </c>
      <c r="B104">
        <v>2026</v>
      </c>
      <c r="C104" t="s">
        <v>21</v>
      </c>
      <c r="D104" t="s">
        <v>171</v>
      </c>
      <c r="E104" t="s">
        <v>172</v>
      </c>
      <c r="F104" s="18" t="s">
        <v>26</v>
      </c>
    </row>
    <row r="105" spans="1:6" x14ac:dyDescent="0.3">
      <c r="A105">
        <v>99</v>
      </c>
      <c r="B105">
        <v>2026</v>
      </c>
      <c r="C105" t="s">
        <v>21</v>
      </c>
      <c r="D105" t="s">
        <v>173</v>
      </c>
      <c r="E105" t="s">
        <v>174</v>
      </c>
      <c r="F105" s="18" t="s">
        <v>26</v>
      </c>
    </row>
    <row r="106" spans="1:6" x14ac:dyDescent="0.3">
      <c r="A106">
        <v>100</v>
      </c>
      <c r="B106">
        <v>2026</v>
      </c>
      <c r="C106" t="s">
        <v>21</v>
      </c>
      <c r="D106" t="s">
        <v>292</v>
      </c>
      <c r="E106" t="s">
        <v>293</v>
      </c>
      <c r="F106" s="18">
        <v>450</v>
      </c>
    </row>
    <row r="107" spans="1:6" x14ac:dyDescent="0.3">
      <c r="A107">
        <v>101</v>
      </c>
      <c r="B107">
        <v>2026</v>
      </c>
      <c r="C107" t="s">
        <v>21</v>
      </c>
      <c r="D107" t="s">
        <v>294</v>
      </c>
      <c r="E107" t="s">
        <v>295</v>
      </c>
      <c r="F107" s="18" t="s">
        <v>26</v>
      </c>
    </row>
    <row r="108" spans="1:6" x14ac:dyDescent="0.3">
      <c r="A108">
        <v>102</v>
      </c>
      <c r="B108">
        <v>2026</v>
      </c>
      <c r="C108" t="s">
        <v>50</v>
      </c>
      <c r="D108" t="s">
        <v>187</v>
      </c>
      <c r="E108" t="s">
        <v>296</v>
      </c>
      <c r="F108" s="18" t="s">
        <v>26</v>
      </c>
    </row>
    <row r="109" spans="1:6" x14ac:dyDescent="0.3">
      <c r="A109">
        <v>103</v>
      </c>
      <c r="B109">
        <v>2026</v>
      </c>
      <c r="C109" t="s">
        <v>50</v>
      </c>
      <c r="D109" t="s">
        <v>200</v>
      </c>
      <c r="E109" t="s">
        <v>297</v>
      </c>
      <c r="F109" s="18" t="s">
        <v>26</v>
      </c>
    </row>
    <row r="110" spans="1:6" x14ac:dyDescent="0.3">
      <c r="A110">
        <v>104</v>
      </c>
      <c r="B110">
        <v>2026</v>
      </c>
      <c r="C110" t="s">
        <v>189</v>
      </c>
      <c r="D110" t="s">
        <v>190</v>
      </c>
      <c r="E110" t="s">
        <v>298</v>
      </c>
      <c r="F110" s="18" t="s">
        <v>26</v>
      </c>
    </row>
    <row r="111" spans="1:6" x14ac:dyDescent="0.3">
      <c r="A111">
        <v>105</v>
      </c>
      <c r="B111">
        <v>2026</v>
      </c>
      <c r="C111" t="s">
        <v>192</v>
      </c>
      <c r="D111" t="s">
        <v>299</v>
      </c>
      <c r="E111" t="s">
        <v>194</v>
      </c>
      <c r="F111" s="18" t="s">
        <v>26</v>
      </c>
    </row>
    <row r="112" spans="1:6" x14ac:dyDescent="0.3">
      <c r="A112">
        <v>106</v>
      </c>
      <c r="B112">
        <v>2026</v>
      </c>
      <c r="C112" t="s">
        <v>21</v>
      </c>
      <c r="D112" t="s">
        <v>300</v>
      </c>
      <c r="E112">
        <v>4.5</v>
      </c>
      <c r="F112" s="18" t="s">
        <v>26</v>
      </c>
    </row>
    <row r="113" spans="1:6" x14ac:dyDescent="0.3">
      <c r="A113">
        <v>107</v>
      </c>
      <c r="B113">
        <v>2026</v>
      </c>
      <c r="C113" t="s">
        <v>21</v>
      </c>
      <c r="D113" t="s">
        <v>301</v>
      </c>
      <c r="E113" t="s">
        <v>302</v>
      </c>
      <c r="F113" s="18" t="s">
        <v>26</v>
      </c>
    </row>
    <row r="114" spans="1:6" x14ac:dyDescent="0.3">
      <c r="A114">
        <v>108</v>
      </c>
      <c r="B114">
        <v>2026</v>
      </c>
      <c r="C114" t="s">
        <v>21</v>
      </c>
      <c r="D114" t="s">
        <v>303</v>
      </c>
      <c r="E114" t="s">
        <v>304</v>
      </c>
      <c r="F114" s="18" t="s">
        <v>26</v>
      </c>
    </row>
    <row r="115" spans="1:6" x14ac:dyDescent="0.3">
      <c r="A115">
        <v>109</v>
      </c>
      <c r="B115">
        <v>2026</v>
      </c>
      <c r="C115" t="s">
        <v>203</v>
      </c>
      <c r="D115" t="s">
        <v>204</v>
      </c>
      <c r="E115" t="s">
        <v>205</v>
      </c>
      <c r="F115" s="18" t="s">
        <v>26</v>
      </c>
    </row>
    <row r="116" spans="1:6" x14ac:dyDescent="0.3">
      <c r="A116">
        <v>110</v>
      </c>
      <c r="B116">
        <v>2026</v>
      </c>
      <c r="C116" t="s">
        <v>206</v>
      </c>
      <c r="D116" t="s">
        <v>207</v>
      </c>
      <c r="E116" t="s">
        <v>305</v>
      </c>
      <c r="F116" s="18" t="s">
        <v>26</v>
      </c>
    </row>
    <row r="117" spans="1:6" x14ac:dyDescent="0.3">
      <c r="A117">
        <v>111</v>
      </c>
      <c r="B117">
        <v>2026</v>
      </c>
      <c r="C117" t="s">
        <v>97</v>
      </c>
      <c r="D117" t="s">
        <v>175</v>
      </c>
      <c r="E117" t="s">
        <v>306</v>
      </c>
      <c r="F117" s="18" t="s">
        <v>26</v>
      </c>
    </row>
    <row r="118" spans="1:6" x14ac:dyDescent="0.3">
      <c r="A118">
        <v>112</v>
      </c>
      <c r="B118">
        <v>2026</v>
      </c>
      <c r="C118" t="s">
        <v>21</v>
      </c>
      <c r="D118" t="s">
        <v>175</v>
      </c>
      <c r="E118" t="s">
        <v>307</v>
      </c>
      <c r="F118" s="18" t="s">
        <v>26</v>
      </c>
    </row>
    <row r="119" spans="1:6" x14ac:dyDescent="0.3">
      <c r="A119">
        <v>113</v>
      </c>
      <c r="B119">
        <v>2026</v>
      </c>
      <c r="C119" t="s">
        <v>21</v>
      </c>
      <c r="D119" t="s">
        <v>175</v>
      </c>
      <c r="E119" t="s">
        <v>308</v>
      </c>
      <c r="F119" s="18">
        <v>450</v>
      </c>
    </row>
    <row r="120" spans="1:6" x14ac:dyDescent="0.3">
      <c r="A120">
        <v>114</v>
      </c>
      <c r="B120">
        <v>2026</v>
      </c>
      <c r="C120" t="s">
        <v>21</v>
      </c>
      <c r="D120" t="s">
        <v>175</v>
      </c>
      <c r="E120" t="s">
        <v>309</v>
      </c>
      <c r="F120" s="18">
        <v>450</v>
      </c>
    </row>
    <row r="121" spans="1:6" x14ac:dyDescent="0.3">
      <c r="A121">
        <v>115</v>
      </c>
      <c r="B121">
        <v>2026</v>
      </c>
      <c r="C121" t="s">
        <v>21</v>
      </c>
      <c r="D121" t="s">
        <v>175</v>
      </c>
      <c r="E121" t="s">
        <v>310</v>
      </c>
      <c r="F121" s="18">
        <v>550</v>
      </c>
    </row>
    <row r="122" spans="1:6" x14ac:dyDescent="0.3">
      <c r="A122">
        <v>116</v>
      </c>
      <c r="B122">
        <v>2026</v>
      </c>
      <c r="C122" t="s">
        <v>21</v>
      </c>
      <c r="D122" t="s">
        <v>195</v>
      </c>
      <c r="E122" t="s">
        <v>307</v>
      </c>
      <c r="F122" s="18" t="s">
        <v>26</v>
      </c>
    </row>
    <row r="123" spans="1:6" x14ac:dyDescent="0.3">
      <c r="A123">
        <v>117</v>
      </c>
      <c r="B123">
        <v>2026</v>
      </c>
      <c r="C123" t="s">
        <v>21</v>
      </c>
      <c r="D123" t="s">
        <v>195</v>
      </c>
      <c r="E123" t="s">
        <v>177</v>
      </c>
      <c r="F123" s="18" t="s">
        <v>26</v>
      </c>
    </row>
    <row r="124" spans="1:6" x14ac:dyDescent="0.3">
      <c r="A124">
        <v>118</v>
      </c>
      <c r="B124">
        <v>2026</v>
      </c>
      <c r="C124" t="s">
        <v>21</v>
      </c>
      <c r="D124" t="s">
        <v>195</v>
      </c>
      <c r="E124" t="s">
        <v>308</v>
      </c>
      <c r="F124" s="18">
        <v>1200</v>
      </c>
    </row>
    <row r="125" spans="1:6" x14ac:dyDescent="0.3">
      <c r="A125">
        <v>119</v>
      </c>
      <c r="B125">
        <v>2026</v>
      </c>
      <c r="C125" t="s">
        <v>21</v>
      </c>
      <c r="D125" t="s">
        <v>195</v>
      </c>
      <c r="E125" t="s">
        <v>309</v>
      </c>
      <c r="F125" s="18">
        <v>1600</v>
      </c>
    </row>
    <row r="126" spans="1:6" x14ac:dyDescent="0.3">
      <c r="A126">
        <v>120</v>
      </c>
      <c r="B126">
        <v>2026</v>
      </c>
      <c r="C126" t="s">
        <v>21</v>
      </c>
      <c r="D126" t="s">
        <v>181</v>
      </c>
      <c r="E126" t="s">
        <v>311</v>
      </c>
      <c r="F126" s="18" t="s">
        <v>26</v>
      </c>
    </row>
    <row r="127" spans="1:6" x14ac:dyDescent="0.3">
      <c r="A127">
        <v>121</v>
      </c>
      <c r="B127">
        <v>2026</v>
      </c>
      <c r="C127" t="s">
        <v>21</v>
      </c>
      <c r="D127" t="s">
        <v>181</v>
      </c>
      <c r="E127" t="s">
        <v>312</v>
      </c>
      <c r="F127" s="18">
        <v>-23</v>
      </c>
    </row>
    <row r="128" spans="1:6" x14ac:dyDescent="0.3">
      <c r="A128">
        <v>122</v>
      </c>
      <c r="B128">
        <v>2026</v>
      </c>
      <c r="C128" t="s">
        <v>21</v>
      </c>
      <c r="D128" t="s">
        <v>181</v>
      </c>
      <c r="E128" t="s">
        <v>313</v>
      </c>
      <c r="F128" s="18">
        <v>75</v>
      </c>
    </row>
    <row r="129" spans="1:6" x14ac:dyDescent="0.3">
      <c r="A129">
        <v>123</v>
      </c>
      <c r="B129">
        <v>2026</v>
      </c>
      <c r="C129" t="s">
        <v>21</v>
      </c>
      <c r="D129" t="s">
        <v>181</v>
      </c>
      <c r="E129" t="s">
        <v>314</v>
      </c>
      <c r="F129" s="18" t="s">
        <v>186</v>
      </c>
    </row>
    <row r="130" spans="1:6" x14ac:dyDescent="0.3">
      <c r="A130">
        <v>124</v>
      </c>
      <c r="B130">
        <v>2026</v>
      </c>
      <c r="C130" t="s">
        <v>21</v>
      </c>
      <c r="D130" t="s">
        <v>181</v>
      </c>
      <c r="E130" t="s">
        <v>315</v>
      </c>
      <c r="F130" s="18" t="s">
        <v>186</v>
      </c>
    </row>
    <row r="131" spans="1:6" x14ac:dyDescent="0.3">
      <c r="A131">
        <v>125</v>
      </c>
      <c r="B131">
        <v>2026</v>
      </c>
      <c r="C131" t="s">
        <v>21</v>
      </c>
      <c r="D131" t="s">
        <v>197</v>
      </c>
      <c r="E131" t="s">
        <v>316</v>
      </c>
      <c r="F131" s="18">
        <v>-23</v>
      </c>
    </row>
    <row r="132" spans="1:6" x14ac:dyDescent="0.3">
      <c r="A132">
        <v>126</v>
      </c>
      <c r="B132">
        <v>2026</v>
      </c>
      <c r="C132" t="s">
        <v>21</v>
      </c>
      <c r="D132" t="s">
        <v>197</v>
      </c>
      <c r="E132" t="s">
        <v>317</v>
      </c>
      <c r="F132" s="18">
        <v>120</v>
      </c>
    </row>
    <row r="133" spans="1:6" x14ac:dyDescent="0.3">
      <c r="A133">
        <v>127</v>
      </c>
      <c r="B133">
        <v>2026</v>
      </c>
      <c r="C133" t="s">
        <v>21</v>
      </c>
      <c r="D133" t="s">
        <v>197</v>
      </c>
      <c r="E133" t="s">
        <v>315</v>
      </c>
      <c r="F133" s="18" t="s">
        <v>186</v>
      </c>
    </row>
    <row r="134" spans="1:6" x14ac:dyDescent="0.3">
      <c r="A134">
        <v>128</v>
      </c>
      <c r="B134">
        <v>2026</v>
      </c>
      <c r="C134" t="s">
        <v>21</v>
      </c>
      <c r="D134" t="s">
        <v>318</v>
      </c>
      <c r="E134" t="s">
        <v>319</v>
      </c>
      <c r="F134" s="18">
        <v>600</v>
      </c>
    </row>
    <row r="135" spans="1:6" x14ac:dyDescent="0.3">
      <c r="A135">
        <v>129</v>
      </c>
      <c r="B135">
        <v>2026</v>
      </c>
      <c r="C135" t="s">
        <v>97</v>
      </c>
      <c r="D135" t="s">
        <v>320</v>
      </c>
      <c r="E135" t="s">
        <v>321</v>
      </c>
      <c r="F135" s="18">
        <v>240</v>
      </c>
    </row>
    <row r="136" spans="1:6" x14ac:dyDescent="0.3">
      <c r="A136">
        <v>130</v>
      </c>
      <c r="B136">
        <v>2026</v>
      </c>
      <c r="C136" t="s">
        <v>21</v>
      </c>
      <c r="D136" t="s">
        <v>322</v>
      </c>
      <c r="E136" t="s">
        <v>323</v>
      </c>
      <c r="F136" s="18">
        <v>14000</v>
      </c>
    </row>
    <row r="137" spans="1:6" x14ac:dyDescent="0.3">
      <c r="A137">
        <v>131</v>
      </c>
      <c r="B137">
        <v>2026</v>
      </c>
      <c r="C137" t="s">
        <v>21</v>
      </c>
      <c r="D137" t="s">
        <v>322</v>
      </c>
      <c r="E137" t="s">
        <v>324</v>
      </c>
      <c r="F137" s="18">
        <v>11000</v>
      </c>
    </row>
    <row r="138" spans="1:6" x14ac:dyDescent="0.3">
      <c r="A138">
        <v>132</v>
      </c>
      <c r="B138">
        <v>2026</v>
      </c>
      <c r="C138" t="s">
        <v>21</v>
      </c>
      <c r="D138" t="s">
        <v>325</v>
      </c>
      <c r="E138" t="s">
        <v>326</v>
      </c>
      <c r="F138" s="18">
        <v>150</v>
      </c>
    </row>
    <row r="139" spans="1:6" x14ac:dyDescent="0.3">
      <c r="A139">
        <v>133</v>
      </c>
      <c r="B139">
        <v>2026</v>
      </c>
      <c r="C139" t="s">
        <v>21</v>
      </c>
      <c r="D139" t="s">
        <v>327</v>
      </c>
      <c r="E139" t="s">
        <v>328</v>
      </c>
      <c r="F139" s="18">
        <v>600</v>
      </c>
    </row>
    <row r="140" spans="1:6" x14ac:dyDescent="0.3">
      <c r="A140">
        <v>134</v>
      </c>
      <c r="B140">
        <v>2026</v>
      </c>
      <c r="C140" t="s">
        <v>21</v>
      </c>
      <c r="D140" t="s">
        <v>329</v>
      </c>
      <c r="E140" t="s">
        <v>328</v>
      </c>
      <c r="F140" s="18">
        <v>200</v>
      </c>
    </row>
    <row r="141" spans="1:6" x14ac:dyDescent="0.3">
      <c r="A141">
        <v>135</v>
      </c>
      <c r="B141">
        <v>2026</v>
      </c>
      <c r="C141" t="s">
        <v>21</v>
      </c>
      <c r="D141" t="s">
        <v>330</v>
      </c>
      <c r="E141" t="s">
        <v>331</v>
      </c>
      <c r="F141" s="18">
        <v>200</v>
      </c>
    </row>
  </sheetData>
  <mergeCells count="6">
    <mergeCell ref="G6:G7"/>
    <mergeCell ref="A1:B1"/>
    <mergeCell ref="A2:E2"/>
    <mergeCell ref="A3:D3"/>
    <mergeCell ref="A4:D4"/>
    <mergeCell ref="A5:D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E4FDD-8FD0-4B08-9A5A-834927E521B8}">
  <dimension ref="A1:I1868"/>
  <sheetViews>
    <sheetView tabSelected="1" topLeftCell="A353" workbookViewId="0">
      <selection activeCell="B8" sqref="B8"/>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2024</v>
      </c>
      <c r="C8" t="s">
        <v>1205</v>
      </c>
      <c r="D8" t="s">
        <v>1206</v>
      </c>
      <c r="E8" t="s">
        <v>1207</v>
      </c>
      <c r="F8" s="18">
        <v>83543</v>
      </c>
      <c r="G8" s="18">
        <f>(F8*1.15)</f>
        <v>96074.45</v>
      </c>
      <c r="H8" s="27"/>
    </row>
    <row r="9" spans="1:8" x14ac:dyDescent="0.3">
      <c r="A9">
        <v>2</v>
      </c>
      <c r="B9">
        <v>2024</v>
      </c>
      <c r="C9" t="s">
        <v>1205</v>
      </c>
      <c r="D9" t="s">
        <v>1208</v>
      </c>
      <c r="E9" t="s">
        <v>1207</v>
      </c>
      <c r="F9" s="18">
        <v>98642</v>
      </c>
      <c r="G9" s="18">
        <f t="shared" ref="G9:G72" si="0">(F9*1.15)</f>
        <v>113438.29999999999</v>
      </c>
      <c r="H9" s="27"/>
    </row>
    <row r="10" spans="1:8" x14ac:dyDescent="0.3">
      <c r="A10">
        <v>3</v>
      </c>
      <c r="B10">
        <v>2024</v>
      </c>
      <c r="C10" t="s">
        <v>1209</v>
      </c>
      <c r="D10" t="s">
        <v>1210</v>
      </c>
      <c r="E10" t="s">
        <v>1211</v>
      </c>
      <c r="F10" s="18">
        <v>92394</v>
      </c>
      <c r="G10" s="18">
        <f t="shared" si="0"/>
        <v>106253.09999999999</v>
      </c>
      <c r="H10" s="27"/>
    </row>
    <row r="11" spans="1:8" x14ac:dyDescent="0.3">
      <c r="A11">
        <v>4</v>
      </c>
      <c r="B11">
        <v>2024</v>
      </c>
      <c r="C11" t="s">
        <v>1209</v>
      </c>
      <c r="D11" t="s">
        <v>1212</v>
      </c>
      <c r="E11" t="s">
        <v>1211</v>
      </c>
      <c r="F11" s="18">
        <v>94654</v>
      </c>
      <c r="G11" s="18">
        <f t="shared" si="0"/>
        <v>108852.09999999999</v>
      </c>
      <c r="H11" s="27"/>
    </row>
    <row r="12" spans="1:8" x14ac:dyDescent="0.3">
      <c r="A12">
        <v>5</v>
      </c>
      <c r="B12">
        <v>2024</v>
      </c>
      <c r="C12" t="s">
        <v>1209</v>
      </c>
      <c r="D12" t="s">
        <v>1213</v>
      </c>
      <c r="E12" t="s">
        <v>1211</v>
      </c>
      <c r="F12" s="18">
        <v>96575</v>
      </c>
      <c r="G12" s="18">
        <f t="shared" si="0"/>
        <v>111061.24999999999</v>
      </c>
      <c r="H12" s="27"/>
    </row>
    <row r="13" spans="1:8" x14ac:dyDescent="0.3">
      <c r="A13">
        <v>6</v>
      </c>
      <c r="B13">
        <v>2024</v>
      </c>
      <c r="C13" t="s">
        <v>1209</v>
      </c>
      <c r="D13" t="s">
        <v>1214</v>
      </c>
      <c r="E13" t="s">
        <v>1211</v>
      </c>
      <c r="F13" s="18">
        <v>98782</v>
      </c>
      <c r="G13" s="18">
        <f t="shared" si="0"/>
        <v>113599.29999999999</v>
      </c>
      <c r="H13" s="27"/>
    </row>
    <row r="14" spans="1:8" x14ac:dyDescent="0.3">
      <c r="A14">
        <v>7</v>
      </c>
      <c r="B14">
        <v>2024</v>
      </c>
      <c r="C14" t="s">
        <v>1209</v>
      </c>
      <c r="D14" t="s">
        <v>1215</v>
      </c>
      <c r="E14" t="s">
        <v>1211</v>
      </c>
      <c r="F14" s="18">
        <v>102989</v>
      </c>
      <c r="G14" s="18">
        <f t="shared" si="0"/>
        <v>118437.34999999999</v>
      </c>
      <c r="H14" s="27"/>
    </row>
    <row r="15" spans="1:8" x14ac:dyDescent="0.3">
      <c r="A15">
        <v>8</v>
      </c>
      <c r="B15">
        <v>2024</v>
      </c>
      <c r="C15" t="s">
        <v>1209</v>
      </c>
      <c r="D15" t="s">
        <v>1216</v>
      </c>
      <c r="E15" t="s">
        <v>1217</v>
      </c>
      <c r="F15" s="18">
        <v>96141</v>
      </c>
      <c r="G15" s="18">
        <f t="shared" si="0"/>
        <v>110562.15</v>
      </c>
      <c r="H15" s="27"/>
    </row>
    <row r="16" spans="1:8" x14ac:dyDescent="0.3">
      <c r="A16">
        <v>9</v>
      </c>
      <c r="B16">
        <v>2024</v>
      </c>
      <c r="C16" t="s">
        <v>1209</v>
      </c>
      <c r="D16" t="s">
        <v>1213</v>
      </c>
      <c r="E16" t="s">
        <v>1217</v>
      </c>
      <c r="F16" s="18">
        <v>98293</v>
      </c>
      <c r="G16" s="18">
        <f t="shared" si="0"/>
        <v>113036.95</v>
      </c>
      <c r="H16" s="27"/>
    </row>
    <row r="17" spans="1:8" x14ac:dyDescent="0.3">
      <c r="A17">
        <v>10</v>
      </c>
      <c r="B17">
        <v>2024</v>
      </c>
      <c r="C17" t="s">
        <v>1209</v>
      </c>
      <c r="D17" t="s">
        <v>1218</v>
      </c>
      <c r="E17" t="s">
        <v>1217</v>
      </c>
      <c r="F17" s="18">
        <v>100396</v>
      </c>
      <c r="G17" s="18">
        <f t="shared" si="0"/>
        <v>115455.4</v>
      </c>
      <c r="H17" s="27"/>
    </row>
    <row r="18" spans="1:8" x14ac:dyDescent="0.3">
      <c r="A18">
        <v>11</v>
      </c>
      <c r="B18">
        <v>2024</v>
      </c>
      <c r="C18" t="s">
        <v>1209</v>
      </c>
      <c r="D18" t="s">
        <v>1219</v>
      </c>
      <c r="E18" t="s">
        <v>1217</v>
      </c>
      <c r="F18" s="18">
        <v>106230</v>
      </c>
      <c r="G18" s="18">
        <f t="shared" si="0"/>
        <v>122164.49999999999</v>
      </c>
      <c r="H18" s="27"/>
    </row>
    <row r="19" spans="1:8" x14ac:dyDescent="0.3">
      <c r="A19">
        <v>12</v>
      </c>
      <c r="B19">
        <v>2024</v>
      </c>
      <c r="C19" t="s">
        <v>1209</v>
      </c>
      <c r="D19" t="s">
        <v>1220</v>
      </c>
      <c r="E19" t="s">
        <v>1221</v>
      </c>
      <c r="F19" s="18">
        <v>109910</v>
      </c>
      <c r="G19" s="18">
        <f t="shared" si="0"/>
        <v>126396.49999999999</v>
      </c>
      <c r="H19" s="27"/>
    </row>
    <row r="20" spans="1:8" x14ac:dyDescent="0.3">
      <c r="A20">
        <v>13</v>
      </c>
      <c r="B20">
        <v>2024</v>
      </c>
      <c r="C20" t="s">
        <v>1209</v>
      </c>
      <c r="D20" t="s">
        <v>1222</v>
      </c>
      <c r="E20" t="s">
        <v>1221</v>
      </c>
      <c r="F20" s="18">
        <v>112096</v>
      </c>
      <c r="G20" s="18">
        <f t="shared" si="0"/>
        <v>128910.39999999999</v>
      </c>
      <c r="H20" s="27"/>
    </row>
    <row r="21" spans="1:8" x14ac:dyDescent="0.3">
      <c r="A21">
        <v>15</v>
      </c>
      <c r="B21">
        <v>2024</v>
      </c>
      <c r="C21" t="s">
        <v>1209</v>
      </c>
      <c r="D21" t="s">
        <v>1223</v>
      </c>
      <c r="E21" t="s">
        <v>1221</v>
      </c>
      <c r="F21" s="18">
        <v>116669</v>
      </c>
      <c r="G21" s="18">
        <f t="shared" si="0"/>
        <v>134169.34999999998</v>
      </c>
      <c r="H21" s="27"/>
    </row>
    <row r="22" spans="1:8" x14ac:dyDescent="0.3">
      <c r="A22">
        <v>16</v>
      </c>
      <c r="B22">
        <v>2024</v>
      </c>
      <c r="C22" t="s">
        <v>1209</v>
      </c>
      <c r="D22" t="s">
        <v>1224</v>
      </c>
      <c r="E22" t="s">
        <v>1221</v>
      </c>
      <c r="F22" s="18">
        <v>118232</v>
      </c>
      <c r="G22" s="18">
        <f t="shared" si="0"/>
        <v>135966.79999999999</v>
      </c>
      <c r="H22" s="27"/>
    </row>
    <row r="23" spans="1:8" x14ac:dyDescent="0.3">
      <c r="A23">
        <v>17</v>
      </c>
      <c r="B23">
        <v>2024</v>
      </c>
      <c r="C23" t="s">
        <v>1209</v>
      </c>
      <c r="D23" t="s">
        <v>1225</v>
      </c>
      <c r="E23" t="s">
        <v>1221</v>
      </c>
      <c r="F23" s="18">
        <v>122106</v>
      </c>
      <c r="G23" s="18">
        <f t="shared" si="0"/>
        <v>140421.9</v>
      </c>
      <c r="H23" s="27"/>
    </row>
    <row r="24" spans="1:8" x14ac:dyDescent="0.3">
      <c r="A24">
        <v>18</v>
      </c>
      <c r="B24">
        <v>2024</v>
      </c>
      <c r="C24" t="s">
        <v>1209</v>
      </c>
      <c r="D24" t="s">
        <v>1226</v>
      </c>
      <c r="E24" t="s">
        <v>1227</v>
      </c>
      <c r="F24" s="18">
        <v>8635</v>
      </c>
      <c r="G24" s="18">
        <f t="shared" si="0"/>
        <v>9930.25</v>
      </c>
      <c r="H24" s="27"/>
    </row>
    <row r="25" spans="1:8" x14ac:dyDescent="0.3">
      <c r="A25">
        <v>19</v>
      </c>
      <c r="B25">
        <v>2024</v>
      </c>
      <c r="C25" t="s">
        <v>1209</v>
      </c>
      <c r="D25" t="s">
        <v>1228</v>
      </c>
      <c r="E25" t="s">
        <v>1229</v>
      </c>
      <c r="F25" s="18">
        <v>7709</v>
      </c>
      <c r="G25" s="18">
        <f t="shared" si="0"/>
        <v>8865.3499999999985</v>
      </c>
      <c r="H25" s="27"/>
    </row>
    <row r="26" spans="1:8" x14ac:dyDescent="0.3">
      <c r="A26">
        <v>20</v>
      </c>
      <c r="B26">
        <v>2024</v>
      </c>
      <c r="C26" t="s">
        <v>1209</v>
      </c>
      <c r="D26" t="s">
        <v>1230</v>
      </c>
      <c r="E26" t="s">
        <v>1231</v>
      </c>
      <c r="F26" s="18">
        <v>2698</v>
      </c>
      <c r="G26" s="18">
        <f t="shared" si="0"/>
        <v>3102.7</v>
      </c>
      <c r="H26" s="27"/>
    </row>
    <row r="27" spans="1:8" x14ac:dyDescent="0.3">
      <c r="A27">
        <v>21</v>
      </c>
      <c r="B27">
        <v>2024</v>
      </c>
      <c r="C27" t="s">
        <v>1209</v>
      </c>
      <c r="D27" t="s">
        <v>1232</v>
      </c>
      <c r="E27" t="s">
        <v>1233</v>
      </c>
      <c r="F27" s="18">
        <v>750</v>
      </c>
      <c r="G27" s="18">
        <f t="shared" si="0"/>
        <v>862.49999999999989</v>
      </c>
      <c r="H27" s="27"/>
    </row>
    <row r="28" spans="1:8" x14ac:dyDescent="0.3">
      <c r="A28">
        <v>22</v>
      </c>
      <c r="B28">
        <v>2024</v>
      </c>
      <c r="C28" t="s">
        <v>1209</v>
      </c>
      <c r="D28" t="s">
        <v>1234</v>
      </c>
      <c r="E28" t="s">
        <v>1235</v>
      </c>
      <c r="F28" s="18">
        <v>1185</v>
      </c>
      <c r="G28" s="18">
        <f t="shared" si="0"/>
        <v>1362.75</v>
      </c>
      <c r="H28" s="27"/>
    </row>
    <row r="29" spans="1:8" x14ac:dyDescent="0.3">
      <c r="A29">
        <v>23</v>
      </c>
      <c r="B29">
        <v>2024</v>
      </c>
      <c r="C29" t="s">
        <v>1209</v>
      </c>
      <c r="D29" t="s">
        <v>1236</v>
      </c>
      <c r="E29" t="s">
        <v>1237</v>
      </c>
      <c r="F29" s="18">
        <v>13445</v>
      </c>
      <c r="G29" s="18">
        <f t="shared" si="0"/>
        <v>15461.749999999998</v>
      </c>
      <c r="H29" s="27"/>
    </row>
    <row r="30" spans="1:8" x14ac:dyDescent="0.3">
      <c r="A30">
        <v>24</v>
      </c>
      <c r="B30">
        <v>2024</v>
      </c>
      <c r="C30" t="s">
        <v>1209</v>
      </c>
      <c r="D30" t="s">
        <v>1238</v>
      </c>
      <c r="E30" t="s">
        <v>1237</v>
      </c>
      <c r="F30" s="18">
        <v>4224</v>
      </c>
      <c r="G30" s="18">
        <f t="shared" si="0"/>
        <v>4857.5999999999995</v>
      </c>
      <c r="H30" s="27"/>
    </row>
    <row r="31" spans="1:8" x14ac:dyDescent="0.3">
      <c r="A31">
        <v>25</v>
      </c>
      <c r="B31">
        <v>2024</v>
      </c>
      <c r="C31" t="s">
        <v>1209</v>
      </c>
      <c r="D31" t="s">
        <v>1239</v>
      </c>
      <c r="E31" t="s">
        <v>1240</v>
      </c>
      <c r="F31" s="18">
        <v>132370</v>
      </c>
      <c r="G31" s="18">
        <f t="shared" si="0"/>
        <v>152225.5</v>
      </c>
      <c r="H31" s="27"/>
    </row>
    <row r="32" spans="1:8" x14ac:dyDescent="0.3">
      <c r="A32">
        <v>26</v>
      </c>
      <c r="B32">
        <v>2024</v>
      </c>
      <c r="C32" t="s">
        <v>1209</v>
      </c>
      <c r="D32" t="s">
        <v>1241</v>
      </c>
      <c r="E32" t="s">
        <v>1240</v>
      </c>
      <c r="F32" s="18">
        <v>134401</v>
      </c>
      <c r="G32" s="18">
        <f t="shared" si="0"/>
        <v>154561.15</v>
      </c>
      <c r="H32" s="27"/>
    </row>
    <row r="33" spans="1:8" x14ac:dyDescent="0.3">
      <c r="A33">
        <v>27</v>
      </c>
      <c r="B33">
        <v>2024</v>
      </c>
      <c r="C33" t="s">
        <v>1209</v>
      </c>
      <c r="D33" t="s">
        <v>1242</v>
      </c>
      <c r="E33" t="s">
        <v>1240</v>
      </c>
      <c r="F33" s="18">
        <v>138175</v>
      </c>
      <c r="G33" s="18">
        <f t="shared" si="0"/>
        <v>158901.25</v>
      </c>
      <c r="H33" s="27"/>
    </row>
    <row r="34" spans="1:8" x14ac:dyDescent="0.3">
      <c r="A34">
        <v>28</v>
      </c>
      <c r="B34">
        <v>2024</v>
      </c>
      <c r="C34" t="s">
        <v>1209</v>
      </c>
      <c r="D34" t="s">
        <v>1243</v>
      </c>
      <c r="E34" t="s">
        <v>1237</v>
      </c>
      <c r="F34" s="18">
        <v>17893</v>
      </c>
      <c r="G34" s="18">
        <f t="shared" si="0"/>
        <v>20576.949999999997</v>
      </c>
      <c r="H34" s="27"/>
    </row>
    <row r="35" spans="1:8" x14ac:dyDescent="0.3">
      <c r="A35">
        <v>29</v>
      </c>
      <c r="B35">
        <v>2024</v>
      </c>
      <c r="C35" t="s">
        <v>1209</v>
      </c>
      <c r="D35" t="s">
        <v>1238</v>
      </c>
      <c r="E35" t="s">
        <v>1237</v>
      </c>
      <c r="F35" s="18">
        <v>5950</v>
      </c>
      <c r="G35" s="18">
        <f t="shared" si="0"/>
        <v>6842.4999999999991</v>
      </c>
      <c r="H35" s="27"/>
    </row>
    <row r="36" spans="1:8" x14ac:dyDescent="0.3">
      <c r="A36">
        <v>30</v>
      </c>
      <c r="B36">
        <v>2024</v>
      </c>
      <c r="C36" t="s">
        <v>1209</v>
      </c>
      <c r="D36" t="s">
        <v>1244</v>
      </c>
      <c r="E36" t="s">
        <v>1227</v>
      </c>
      <c r="F36" s="18">
        <v>11678</v>
      </c>
      <c r="G36" s="18">
        <f t="shared" si="0"/>
        <v>13429.699999999999</v>
      </c>
      <c r="H36" s="27"/>
    </row>
    <row r="37" spans="1:8" x14ac:dyDescent="0.3">
      <c r="A37">
        <v>31</v>
      </c>
      <c r="B37">
        <v>2024</v>
      </c>
      <c r="C37" t="s">
        <v>1209</v>
      </c>
      <c r="D37" t="s">
        <v>1245</v>
      </c>
      <c r="E37" t="s">
        <v>1246</v>
      </c>
      <c r="F37" s="18">
        <v>227125</v>
      </c>
      <c r="G37" s="18">
        <f t="shared" si="0"/>
        <v>261193.74999999997</v>
      </c>
      <c r="H37" s="27"/>
    </row>
    <row r="38" spans="1:8" x14ac:dyDescent="0.3">
      <c r="A38">
        <v>32</v>
      </c>
      <c r="B38">
        <v>2024</v>
      </c>
      <c r="C38" t="s">
        <v>1209</v>
      </c>
      <c r="D38" t="s">
        <v>1247</v>
      </c>
      <c r="E38" t="s">
        <v>1246</v>
      </c>
      <c r="F38" s="18">
        <v>231093</v>
      </c>
      <c r="G38" s="18">
        <f t="shared" si="0"/>
        <v>265756.94999999995</v>
      </c>
      <c r="H38" s="27"/>
    </row>
    <row r="39" spans="1:8" x14ac:dyDescent="0.3">
      <c r="A39">
        <v>33</v>
      </c>
      <c r="B39">
        <v>2024</v>
      </c>
      <c r="C39" t="s">
        <v>1209</v>
      </c>
      <c r="D39" t="s">
        <v>1236</v>
      </c>
      <c r="E39" t="s">
        <v>1237</v>
      </c>
      <c r="F39" s="18">
        <v>24607</v>
      </c>
      <c r="G39" s="18">
        <f t="shared" si="0"/>
        <v>28298.05</v>
      </c>
      <c r="H39" s="27"/>
    </row>
    <row r="40" spans="1:8" x14ac:dyDescent="0.3">
      <c r="A40">
        <v>34</v>
      </c>
      <c r="B40">
        <v>2024</v>
      </c>
      <c r="C40" t="s">
        <v>1209</v>
      </c>
      <c r="D40" t="s">
        <v>1238</v>
      </c>
      <c r="E40" t="s">
        <v>1237</v>
      </c>
      <c r="F40" s="18">
        <v>8854</v>
      </c>
      <c r="G40" s="18">
        <f t="shared" si="0"/>
        <v>10182.099999999999</v>
      </c>
      <c r="H40" s="27"/>
    </row>
    <row r="41" spans="1:8" x14ac:dyDescent="0.3">
      <c r="A41">
        <v>35</v>
      </c>
      <c r="B41">
        <v>2024</v>
      </c>
      <c r="C41" t="s">
        <v>1209</v>
      </c>
      <c r="D41" t="s">
        <v>1248</v>
      </c>
      <c r="E41" t="s">
        <v>1249</v>
      </c>
      <c r="F41" s="18">
        <v>354201</v>
      </c>
      <c r="G41" s="18">
        <f t="shared" si="0"/>
        <v>407331.14999999997</v>
      </c>
      <c r="H41" s="27"/>
    </row>
    <row r="42" spans="1:8" x14ac:dyDescent="0.3">
      <c r="A42">
        <v>36</v>
      </c>
      <c r="B42">
        <v>2024</v>
      </c>
      <c r="C42" t="s">
        <v>1209</v>
      </c>
      <c r="D42" t="s">
        <v>1250</v>
      </c>
      <c r="E42" t="s">
        <v>1249</v>
      </c>
      <c r="F42" s="18">
        <v>185726</v>
      </c>
      <c r="G42" s="18">
        <f t="shared" si="0"/>
        <v>213584.9</v>
      </c>
      <c r="H42" s="27"/>
    </row>
    <row r="43" spans="1:8" x14ac:dyDescent="0.3">
      <c r="A43">
        <v>37</v>
      </c>
      <c r="B43">
        <v>2024</v>
      </c>
      <c r="C43" t="s">
        <v>1209</v>
      </c>
      <c r="D43" t="s">
        <v>1251</v>
      </c>
      <c r="E43" t="s">
        <v>1249</v>
      </c>
      <c r="F43" s="18">
        <v>187063</v>
      </c>
      <c r="G43" s="18">
        <f t="shared" si="0"/>
        <v>215122.44999999998</v>
      </c>
      <c r="H43" s="27"/>
    </row>
    <row r="44" spans="1:8" x14ac:dyDescent="0.3">
      <c r="A44">
        <v>38</v>
      </c>
      <c r="B44">
        <v>2024</v>
      </c>
      <c r="C44" t="s">
        <v>1209</v>
      </c>
      <c r="D44" t="s">
        <v>1252</v>
      </c>
      <c r="E44" t="s">
        <v>1249</v>
      </c>
      <c r="F44" s="18">
        <v>189699</v>
      </c>
      <c r="G44" s="18">
        <f t="shared" si="0"/>
        <v>218153.84999999998</v>
      </c>
      <c r="H44" s="27"/>
    </row>
    <row r="45" spans="1:8" x14ac:dyDescent="0.3">
      <c r="A45">
        <v>39</v>
      </c>
      <c r="B45">
        <v>2024</v>
      </c>
      <c r="C45" t="s">
        <v>1209</v>
      </c>
      <c r="D45" t="s">
        <v>1253</v>
      </c>
      <c r="E45" t="s">
        <v>1249</v>
      </c>
      <c r="F45" s="18">
        <v>191037</v>
      </c>
      <c r="G45" s="18">
        <f t="shared" si="0"/>
        <v>219692.55</v>
      </c>
      <c r="H45" s="27"/>
    </row>
    <row r="46" spans="1:8" x14ac:dyDescent="0.3">
      <c r="A46">
        <v>40</v>
      </c>
      <c r="B46">
        <v>2024</v>
      </c>
      <c r="C46" t="s">
        <v>1209</v>
      </c>
      <c r="D46" t="s">
        <v>1254</v>
      </c>
      <c r="E46" t="s">
        <v>1249</v>
      </c>
      <c r="F46" s="18">
        <v>194192</v>
      </c>
      <c r="G46" s="18">
        <f t="shared" si="0"/>
        <v>223320.8</v>
      </c>
      <c r="H46" s="27"/>
    </row>
    <row r="47" spans="1:8" x14ac:dyDescent="0.3">
      <c r="A47">
        <v>41</v>
      </c>
      <c r="B47">
        <v>2024</v>
      </c>
      <c r="C47" t="s">
        <v>1209</v>
      </c>
      <c r="D47" t="s">
        <v>1255</v>
      </c>
      <c r="E47" t="s">
        <v>1256</v>
      </c>
      <c r="F47" s="18">
        <v>2698</v>
      </c>
      <c r="G47" s="18">
        <f t="shared" si="0"/>
        <v>3102.7</v>
      </c>
      <c r="H47" s="27"/>
    </row>
    <row r="48" spans="1:8" x14ac:dyDescent="0.3">
      <c r="A48">
        <v>42</v>
      </c>
      <c r="B48">
        <v>2024</v>
      </c>
      <c r="C48" t="s">
        <v>1209</v>
      </c>
      <c r="D48" t="s">
        <v>1257</v>
      </c>
      <c r="E48" t="s">
        <v>1258</v>
      </c>
      <c r="F48" s="18">
        <v>750</v>
      </c>
      <c r="G48" s="18">
        <f t="shared" si="0"/>
        <v>862.49999999999989</v>
      </c>
      <c r="H48" s="27"/>
    </row>
    <row r="49" spans="1:8" x14ac:dyDescent="0.3">
      <c r="A49">
        <v>43</v>
      </c>
      <c r="B49">
        <v>2024</v>
      </c>
      <c r="C49" t="s">
        <v>1209</v>
      </c>
      <c r="D49" t="s">
        <v>1234</v>
      </c>
      <c r="E49" t="s">
        <v>1235</v>
      </c>
      <c r="F49" s="18">
        <v>1185</v>
      </c>
      <c r="G49" s="18">
        <f t="shared" si="0"/>
        <v>1362.75</v>
      </c>
      <c r="H49" s="27"/>
    </row>
    <row r="50" spans="1:8" x14ac:dyDescent="0.3">
      <c r="A50">
        <v>44</v>
      </c>
      <c r="B50">
        <v>2024</v>
      </c>
      <c r="C50" t="s">
        <v>1209</v>
      </c>
      <c r="D50" t="s">
        <v>1259</v>
      </c>
      <c r="E50" t="s">
        <v>1260</v>
      </c>
      <c r="F50" s="18">
        <v>7000</v>
      </c>
      <c r="G50" s="18">
        <f t="shared" si="0"/>
        <v>8049.9999999999991</v>
      </c>
      <c r="H50" s="27"/>
    </row>
    <row r="51" spans="1:8" x14ac:dyDescent="0.3">
      <c r="A51">
        <v>45</v>
      </c>
      <c r="B51">
        <v>2024</v>
      </c>
      <c r="C51" t="s">
        <v>1209</v>
      </c>
      <c r="D51" t="s">
        <v>1236</v>
      </c>
      <c r="E51" t="s">
        <v>1237</v>
      </c>
      <c r="F51" s="18">
        <v>21787</v>
      </c>
      <c r="G51" s="18">
        <f t="shared" si="0"/>
        <v>25055.05</v>
      </c>
      <c r="H51" s="27"/>
    </row>
    <row r="52" spans="1:8" x14ac:dyDescent="0.3">
      <c r="A52">
        <v>46</v>
      </c>
      <c r="B52">
        <v>2024</v>
      </c>
      <c r="C52" t="s">
        <v>1209</v>
      </c>
      <c r="D52" t="s">
        <v>1238</v>
      </c>
      <c r="E52" t="s">
        <v>1237</v>
      </c>
      <c r="F52" s="18">
        <v>14852</v>
      </c>
      <c r="G52" s="18">
        <f t="shared" si="0"/>
        <v>17079.8</v>
      </c>
      <c r="H52" s="27"/>
    </row>
    <row r="53" spans="1:8" x14ac:dyDescent="0.3">
      <c r="A53">
        <v>47</v>
      </c>
      <c r="B53">
        <v>2024</v>
      </c>
      <c r="C53" t="s">
        <v>1209</v>
      </c>
      <c r="D53" t="s">
        <v>1261</v>
      </c>
      <c r="E53" t="s">
        <v>1262</v>
      </c>
      <c r="F53" s="18">
        <v>177500</v>
      </c>
      <c r="G53" s="18">
        <f t="shared" si="0"/>
        <v>204124.99999999997</v>
      </c>
      <c r="H53" s="27"/>
    </row>
    <row r="54" spans="1:8" x14ac:dyDescent="0.3">
      <c r="A54">
        <v>48</v>
      </c>
      <c r="B54">
        <v>2024</v>
      </c>
      <c r="C54" t="s">
        <v>1209</v>
      </c>
      <c r="D54" t="s">
        <v>1261</v>
      </c>
      <c r="E54" t="s">
        <v>1263</v>
      </c>
      <c r="F54" s="18">
        <v>193215</v>
      </c>
      <c r="G54" s="18">
        <f t="shared" si="0"/>
        <v>222197.24999999997</v>
      </c>
      <c r="H54" s="27"/>
    </row>
    <row r="55" spans="1:8" x14ac:dyDescent="0.3">
      <c r="A55">
        <v>49</v>
      </c>
      <c r="B55">
        <v>2024</v>
      </c>
      <c r="C55" t="s">
        <v>1209</v>
      </c>
      <c r="D55" t="s">
        <v>1264</v>
      </c>
      <c r="E55" t="s">
        <v>1265</v>
      </c>
      <c r="F55" s="18">
        <v>199612</v>
      </c>
      <c r="G55" s="18">
        <f t="shared" si="0"/>
        <v>229553.8</v>
      </c>
      <c r="H55" s="27"/>
    </row>
    <row r="56" spans="1:8" x14ac:dyDescent="0.3">
      <c r="A56">
        <v>50</v>
      </c>
      <c r="B56">
        <v>2024</v>
      </c>
      <c r="C56" t="s">
        <v>1209</v>
      </c>
      <c r="D56" t="s">
        <v>1264</v>
      </c>
      <c r="E56" t="s">
        <v>1266</v>
      </c>
      <c r="F56" s="18">
        <v>183650</v>
      </c>
      <c r="G56" s="18">
        <f t="shared" si="0"/>
        <v>211197.49999999997</v>
      </c>
      <c r="H56" s="27"/>
    </row>
    <row r="57" spans="1:8" x14ac:dyDescent="0.3">
      <c r="A57">
        <v>51</v>
      </c>
      <c r="B57">
        <v>2024</v>
      </c>
      <c r="C57" t="s">
        <v>1209</v>
      </c>
      <c r="D57" t="s">
        <v>1267</v>
      </c>
      <c r="E57" t="s">
        <v>1268</v>
      </c>
      <c r="F57" s="18">
        <v>47500</v>
      </c>
      <c r="G57" s="18">
        <f t="shared" si="0"/>
        <v>54624.999999999993</v>
      </c>
      <c r="H57" s="27"/>
    </row>
    <row r="58" spans="1:8" x14ac:dyDescent="0.3">
      <c r="A58">
        <v>52</v>
      </c>
      <c r="B58">
        <v>2024</v>
      </c>
      <c r="C58" t="s">
        <v>1209</v>
      </c>
      <c r="D58" t="s">
        <v>1269</v>
      </c>
      <c r="E58" t="s">
        <v>1237</v>
      </c>
      <c r="F58" s="18">
        <v>18992</v>
      </c>
      <c r="G58" s="18">
        <f t="shared" si="0"/>
        <v>21840.799999999999</v>
      </c>
      <c r="H58" s="27"/>
    </row>
    <row r="59" spans="1:8" x14ac:dyDescent="0.3">
      <c r="A59">
        <v>53</v>
      </c>
      <c r="B59">
        <v>2024</v>
      </c>
      <c r="C59" t="s">
        <v>1209</v>
      </c>
      <c r="D59" t="s">
        <v>1238</v>
      </c>
      <c r="E59" t="s">
        <v>1237</v>
      </c>
      <c r="F59" s="18">
        <v>4527</v>
      </c>
      <c r="G59" s="18">
        <f t="shared" si="0"/>
        <v>5206.0499999999993</v>
      </c>
      <c r="H59" s="27"/>
    </row>
    <row r="60" spans="1:8" x14ac:dyDescent="0.3">
      <c r="A60">
        <v>54</v>
      </c>
      <c r="B60">
        <v>2024</v>
      </c>
      <c r="C60" t="s">
        <v>1209</v>
      </c>
      <c r="D60" t="s">
        <v>1270</v>
      </c>
      <c r="E60" t="s">
        <v>1237</v>
      </c>
      <c r="F60" s="18">
        <v>3780</v>
      </c>
      <c r="G60" s="18">
        <f t="shared" si="0"/>
        <v>4347</v>
      </c>
      <c r="H60" s="27"/>
    </row>
    <row r="61" spans="1:8" x14ac:dyDescent="0.3">
      <c r="A61">
        <v>55</v>
      </c>
      <c r="B61">
        <v>2024</v>
      </c>
      <c r="C61" t="s">
        <v>1209</v>
      </c>
      <c r="D61" t="s">
        <v>1255</v>
      </c>
      <c r="E61" t="s">
        <v>1256</v>
      </c>
      <c r="F61" s="18">
        <v>2798</v>
      </c>
      <c r="G61" s="18">
        <f t="shared" si="0"/>
        <v>3217.7</v>
      </c>
      <c r="H61" s="27"/>
    </row>
    <row r="62" spans="1:8" x14ac:dyDescent="0.3">
      <c r="A62">
        <v>56</v>
      </c>
      <c r="B62">
        <v>2024</v>
      </c>
      <c r="C62" t="s">
        <v>1209</v>
      </c>
      <c r="D62" t="s">
        <v>1256</v>
      </c>
      <c r="E62" t="s">
        <v>1271</v>
      </c>
      <c r="F62" s="18">
        <v>750</v>
      </c>
      <c r="G62" s="18">
        <f t="shared" si="0"/>
        <v>862.49999999999989</v>
      </c>
      <c r="H62" s="27"/>
    </row>
    <row r="63" spans="1:8" x14ac:dyDescent="0.3">
      <c r="A63">
        <v>57</v>
      </c>
      <c r="B63">
        <v>2024</v>
      </c>
      <c r="C63" t="s">
        <v>1272</v>
      </c>
      <c r="D63" t="s">
        <v>1273</v>
      </c>
      <c r="E63" t="s">
        <v>1274</v>
      </c>
      <c r="F63" s="18">
        <v>1178</v>
      </c>
      <c r="G63" s="18">
        <f t="shared" si="0"/>
        <v>1354.6999999999998</v>
      </c>
      <c r="H63" s="27"/>
    </row>
    <row r="64" spans="1:8" x14ac:dyDescent="0.3">
      <c r="A64">
        <v>58</v>
      </c>
      <c r="B64">
        <v>2024</v>
      </c>
      <c r="C64" t="s">
        <v>1275</v>
      </c>
      <c r="D64" t="s">
        <v>1276</v>
      </c>
      <c r="E64" t="s">
        <v>1277</v>
      </c>
      <c r="F64" s="18">
        <v>72575</v>
      </c>
      <c r="G64" s="18">
        <f t="shared" si="0"/>
        <v>83461.25</v>
      </c>
      <c r="H64" s="27"/>
    </row>
    <row r="65" spans="1:8" x14ac:dyDescent="0.3">
      <c r="A65">
        <v>59</v>
      </c>
      <c r="B65">
        <v>2024</v>
      </c>
      <c r="C65" t="s">
        <v>1275</v>
      </c>
      <c r="D65" t="s">
        <v>1276</v>
      </c>
      <c r="E65" t="s">
        <v>1278</v>
      </c>
      <c r="F65" s="18">
        <v>74585</v>
      </c>
      <c r="G65" s="18">
        <f t="shared" si="0"/>
        <v>85772.75</v>
      </c>
      <c r="H65" s="27"/>
    </row>
    <row r="66" spans="1:8" x14ac:dyDescent="0.3">
      <c r="A66">
        <v>60</v>
      </c>
      <c r="B66">
        <v>2024</v>
      </c>
      <c r="C66" t="s">
        <v>1275</v>
      </c>
      <c r="D66" t="s">
        <v>1276</v>
      </c>
      <c r="E66" t="s">
        <v>1279</v>
      </c>
      <c r="F66" s="18">
        <v>76766</v>
      </c>
      <c r="G66" s="18">
        <f t="shared" si="0"/>
        <v>88280.9</v>
      </c>
      <c r="H66" s="27"/>
    </row>
    <row r="67" spans="1:8" x14ac:dyDescent="0.3">
      <c r="A67">
        <v>61</v>
      </c>
      <c r="B67">
        <v>2024</v>
      </c>
      <c r="C67" t="s">
        <v>1275</v>
      </c>
      <c r="D67" t="s">
        <v>1276</v>
      </c>
      <c r="E67" t="s">
        <v>1280</v>
      </c>
      <c r="F67" s="18">
        <v>77054</v>
      </c>
      <c r="G67" s="18">
        <f t="shared" si="0"/>
        <v>88612.099999999991</v>
      </c>
      <c r="H67" s="27"/>
    </row>
    <row r="68" spans="1:8" x14ac:dyDescent="0.3">
      <c r="A68">
        <v>62</v>
      </c>
      <c r="B68">
        <v>2024</v>
      </c>
      <c r="C68" t="s">
        <v>1275</v>
      </c>
      <c r="D68" t="s">
        <v>1276</v>
      </c>
      <c r="E68" t="s">
        <v>1281</v>
      </c>
      <c r="F68" s="18">
        <v>71801</v>
      </c>
      <c r="G68" s="18">
        <f t="shared" si="0"/>
        <v>82571.149999999994</v>
      </c>
      <c r="H68" s="27"/>
    </row>
    <row r="69" spans="1:8" x14ac:dyDescent="0.3">
      <c r="A69">
        <v>63</v>
      </c>
      <c r="B69">
        <v>2024</v>
      </c>
      <c r="C69" t="s">
        <v>1275</v>
      </c>
      <c r="D69" t="s">
        <v>1276</v>
      </c>
      <c r="E69" t="s">
        <v>1282</v>
      </c>
      <c r="F69" s="18">
        <v>78165</v>
      </c>
      <c r="G69" s="18">
        <f t="shared" si="0"/>
        <v>89889.75</v>
      </c>
      <c r="H69" s="27"/>
    </row>
    <row r="70" spans="1:8" x14ac:dyDescent="0.3">
      <c r="A70">
        <v>64</v>
      </c>
      <c r="B70">
        <v>2024</v>
      </c>
      <c r="C70" t="s">
        <v>1275</v>
      </c>
      <c r="D70" t="s">
        <v>1276</v>
      </c>
      <c r="E70" t="s">
        <v>1283</v>
      </c>
      <c r="F70" s="18">
        <v>73841</v>
      </c>
      <c r="G70" s="18">
        <f t="shared" si="0"/>
        <v>84917.15</v>
      </c>
      <c r="H70" s="27"/>
    </row>
    <row r="71" spans="1:8" x14ac:dyDescent="0.3">
      <c r="A71">
        <v>65</v>
      </c>
      <c r="B71">
        <v>2024</v>
      </c>
      <c r="C71" t="s">
        <v>1275</v>
      </c>
      <c r="D71" t="s">
        <v>1276</v>
      </c>
      <c r="E71" t="s">
        <v>1284</v>
      </c>
      <c r="F71" s="18">
        <v>74865</v>
      </c>
      <c r="G71" s="18">
        <f t="shared" si="0"/>
        <v>86094.75</v>
      </c>
      <c r="H71" s="27"/>
    </row>
    <row r="72" spans="1:8" x14ac:dyDescent="0.3">
      <c r="A72">
        <v>66</v>
      </c>
      <c r="B72">
        <v>2024</v>
      </c>
      <c r="C72" t="s">
        <v>1275</v>
      </c>
      <c r="D72" t="s">
        <v>1285</v>
      </c>
      <c r="E72" t="s">
        <v>1286</v>
      </c>
      <c r="F72" s="18">
        <v>878</v>
      </c>
      <c r="G72" s="18">
        <f t="shared" si="0"/>
        <v>1009.6999999999999</v>
      </c>
      <c r="H72" s="27"/>
    </row>
    <row r="73" spans="1:8" x14ac:dyDescent="0.3">
      <c r="A73">
        <v>67</v>
      </c>
      <c r="B73">
        <v>2024</v>
      </c>
      <c r="C73" t="s">
        <v>1275</v>
      </c>
      <c r="D73" t="s">
        <v>1287</v>
      </c>
      <c r="E73" t="s">
        <v>1288</v>
      </c>
      <c r="F73" s="18">
        <v>18937</v>
      </c>
      <c r="G73" s="18">
        <f t="shared" ref="G73:G136" si="1">(F73*1.15)</f>
        <v>21777.55</v>
      </c>
      <c r="H73" s="27"/>
    </row>
    <row r="74" spans="1:8" x14ac:dyDescent="0.3">
      <c r="A74">
        <v>68</v>
      </c>
      <c r="B74">
        <v>2024</v>
      </c>
      <c r="C74" t="s">
        <v>1275</v>
      </c>
      <c r="D74" t="s">
        <v>1289</v>
      </c>
      <c r="E74" t="s">
        <v>1290</v>
      </c>
      <c r="F74" s="18">
        <v>36871</v>
      </c>
      <c r="G74" s="18">
        <f t="shared" si="1"/>
        <v>42401.649999999994</v>
      </c>
      <c r="H74" s="27"/>
    </row>
    <row r="75" spans="1:8" x14ac:dyDescent="0.3">
      <c r="A75">
        <v>69</v>
      </c>
      <c r="B75">
        <v>2024</v>
      </c>
      <c r="C75" t="s">
        <v>1275</v>
      </c>
      <c r="D75" t="s">
        <v>1291</v>
      </c>
      <c r="E75" t="s">
        <v>1292</v>
      </c>
      <c r="F75" s="18">
        <v>52571</v>
      </c>
      <c r="G75" s="18">
        <f t="shared" si="1"/>
        <v>60456.649999999994</v>
      </c>
      <c r="H75" s="27"/>
    </row>
    <row r="76" spans="1:8" x14ac:dyDescent="0.3">
      <c r="A76">
        <v>70</v>
      </c>
      <c r="B76">
        <v>2024</v>
      </c>
      <c r="C76" t="s">
        <v>1275</v>
      </c>
      <c r="D76" t="s">
        <v>1293</v>
      </c>
      <c r="E76" t="s">
        <v>1294</v>
      </c>
      <c r="F76" s="18">
        <v>54670</v>
      </c>
      <c r="G76" s="18">
        <f t="shared" si="1"/>
        <v>62870.499999999993</v>
      </c>
      <c r="H76" s="27"/>
    </row>
    <row r="77" spans="1:8" x14ac:dyDescent="0.3">
      <c r="A77">
        <v>71</v>
      </c>
      <c r="B77">
        <v>2024</v>
      </c>
      <c r="C77" t="s">
        <v>1275</v>
      </c>
      <c r="D77" t="s">
        <v>1295</v>
      </c>
      <c r="E77" t="s">
        <v>1296</v>
      </c>
      <c r="F77" s="18">
        <v>66933</v>
      </c>
      <c r="G77" s="18">
        <f t="shared" si="1"/>
        <v>76972.95</v>
      </c>
      <c r="H77" s="27"/>
    </row>
    <row r="78" spans="1:8" x14ac:dyDescent="0.3">
      <c r="A78">
        <v>72</v>
      </c>
      <c r="B78">
        <v>2024</v>
      </c>
      <c r="C78" t="s">
        <v>1275</v>
      </c>
      <c r="D78" t="s">
        <v>1297</v>
      </c>
      <c r="E78" t="s">
        <v>1298</v>
      </c>
      <c r="F78" s="18">
        <v>68114</v>
      </c>
      <c r="G78" s="18">
        <f t="shared" si="1"/>
        <v>78331.099999999991</v>
      </c>
      <c r="H78" s="27"/>
    </row>
    <row r="79" spans="1:8" x14ac:dyDescent="0.3">
      <c r="A79">
        <v>73</v>
      </c>
      <c r="B79">
        <v>2024</v>
      </c>
      <c r="C79" t="s">
        <v>1299</v>
      </c>
      <c r="D79" t="s">
        <v>1300</v>
      </c>
      <c r="E79" t="s">
        <v>1301</v>
      </c>
      <c r="F79" s="18">
        <v>25600</v>
      </c>
      <c r="G79" s="18">
        <f t="shared" si="1"/>
        <v>29439.999999999996</v>
      </c>
      <c r="H79" s="27"/>
    </row>
    <row r="80" spans="1:8" x14ac:dyDescent="0.3">
      <c r="A80">
        <v>74</v>
      </c>
      <c r="B80">
        <v>2024</v>
      </c>
      <c r="C80" t="s">
        <v>1299</v>
      </c>
      <c r="D80" t="s">
        <v>1300</v>
      </c>
      <c r="E80" t="s">
        <v>1302</v>
      </c>
      <c r="F80" s="18">
        <v>44057</v>
      </c>
      <c r="G80" s="18">
        <f t="shared" si="1"/>
        <v>50665.549999999996</v>
      </c>
      <c r="H80" s="27"/>
    </row>
    <row r="81" spans="1:8" x14ac:dyDescent="0.3">
      <c r="A81">
        <v>75</v>
      </c>
      <c r="B81">
        <v>2024</v>
      </c>
      <c r="C81" t="s">
        <v>1299</v>
      </c>
      <c r="D81" t="s">
        <v>1300</v>
      </c>
      <c r="E81" t="s">
        <v>1303</v>
      </c>
      <c r="F81" s="18">
        <v>51777</v>
      </c>
      <c r="G81" s="18">
        <f t="shared" si="1"/>
        <v>59543.549999999996</v>
      </c>
      <c r="H81" s="27"/>
    </row>
    <row r="82" spans="1:8" x14ac:dyDescent="0.3">
      <c r="A82">
        <v>76</v>
      </c>
      <c r="B82">
        <v>2024</v>
      </c>
      <c r="C82" t="s">
        <v>1299</v>
      </c>
      <c r="D82" t="s">
        <v>1300</v>
      </c>
      <c r="E82" t="s">
        <v>1304</v>
      </c>
      <c r="F82" s="18">
        <v>36270</v>
      </c>
      <c r="G82" s="18">
        <f t="shared" si="1"/>
        <v>41710.5</v>
      </c>
      <c r="H82" s="27"/>
    </row>
    <row r="83" spans="1:8" x14ac:dyDescent="0.3">
      <c r="A83">
        <v>77</v>
      </c>
      <c r="B83">
        <v>2024</v>
      </c>
      <c r="C83" t="s">
        <v>1305</v>
      </c>
      <c r="D83" t="s">
        <v>1306</v>
      </c>
      <c r="E83" t="s">
        <v>1307</v>
      </c>
      <c r="F83" s="18">
        <v>115950</v>
      </c>
      <c r="G83" s="18">
        <f t="shared" si="1"/>
        <v>133342.5</v>
      </c>
      <c r="H83" s="27"/>
    </row>
    <row r="84" spans="1:8" x14ac:dyDescent="0.3">
      <c r="A84">
        <v>78</v>
      </c>
      <c r="B84">
        <v>2024</v>
      </c>
      <c r="C84" t="s">
        <v>1305</v>
      </c>
      <c r="D84" t="s">
        <v>1308</v>
      </c>
      <c r="E84" t="s">
        <v>1309</v>
      </c>
      <c r="F84" s="18">
        <v>26670</v>
      </c>
      <c r="G84" s="18">
        <f t="shared" si="1"/>
        <v>30670.499999999996</v>
      </c>
      <c r="H84" s="27"/>
    </row>
    <row r="85" spans="1:8" ht="21" x14ac:dyDescent="0.4">
      <c r="A85" s="35" t="s">
        <v>1310</v>
      </c>
      <c r="F85" s="18"/>
      <c r="G85" s="18">
        <f t="shared" si="1"/>
        <v>0</v>
      </c>
      <c r="H85" s="27"/>
    </row>
    <row r="86" spans="1:8" x14ac:dyDescent="0.3">
      <c r="A86">
        <v>79</v>
      </c>
      <c r="F86" s="18"/>
      <c r="G86" s="18">
        <f t="shared" si="1"/>
        <v>0</v>
      </c>
      <c r="H86" s="27"/>
    </row>
    <row r="87" spans="1:8" x14ac:dyDescent="0.3">
      <c r="A87">
        <v>80</v>
      </c>
      <c r="B87" s="36" t="s">
        <v>1311</v>
      </c>
      <c r="F87" s="18"/>
      <c r="G87" s="18">
        <f t="shared" si="1"/>
        <v>0</v>
      </c>
      <c r="H87" s="27"/>
    </row>
    <row r="88" spans="1:8" x14ac:dyDescent="0.3">
      <c r="A88">
        <v>81</v>
      </c>
      <c r="B88">
        <v>3410</v>
      </c>
      <c r="C88" t="s">
        <v>1312</v>
      </c>
      <c r="F88" s="18">
        <v>6000</v>
      </c>
      <c r="G88" s="18">
        <f t="shared" si="1"/>
        <v>6899.9999999999991</v>
      </c>
      <c r="H88" s="27"/>
    </row>
    <row r="89" spans="1:8" x14ac:dyDescent="0.3">
      <c r="A89">
        <v>82</v>
      </c>
      <c r="B89">
        <v>3411</v>
      </c>
      <c r="C89" t="s">
        <v>1313</v>
      </c>
      <c r="F89" s="18">
        <v>18500</v>
      </c>
      <c r="G89" s="18">
        <f t="shared" si="1"/>
        <v>21275</v>
      </c>
      <c r="H89" s="27"/>
    </row>
    <row r="90" spans="1:8" x14ac:dyDescent="0.3">
      <c r="A90">
        <v>83</v>
      </c>
      <c r="B90">
        <v>3412</v>
      </c>
      <c r="C90" t="s">
        <v>1314</v>
      </c>
      <c r="F90" s="18">
        <v>2000</v>
      </c>
      <c r="G90" s="18">
        <f t="shared" si="1"/>
        <v>2300</v>
      </c>
      <c r="H90" s="27"/>
    </row>
    <row r="91" spans="1:8" x14ac:dyDescent="0.3">
      <c r="A91">
        <v>84</v>
      </c>
      <c r="B91">
        <v>3413</v>
      </c>
      <c r="C91" t="s">
        <v>1315</v>
      </c>
      <c r="F91" s="18">
        <v>1000</v>
      </c>
      <c r="G91" s="18">
        <f t="shared" si="1"/>
        <v>1150</v>
      </c>
      <c r="H91" s="27"/>
    </row>
    <row r="92" spans="1:8" x14ac:dyDescent="0.3">
      <c r="A92">
        <v>85</v>
      </c>
      <c r="B92">
        <v>3414</v>
      </c>
      <c r="C92" t="s">
        <v>1316</v>
      </c>
      <c r="F92" s="18">
        <v>14000</v>
      </c>
      <c r="G92" s="18">
        <f t="shared" si="1"/>
        <v>16099.999999999998</v>
      </c>
      <c r="H92" s="27"/>
    </row>
    <row r="93" spans="1:8" x14ac:dyDescent="0.3">
      <c r="A93">
        <v>86</v>
      </c>
      <c r="B93">
        <v>3415</v>
      </c>
      <c r="C93" t="s">
        <v>1317</v>
      </c>
      <c r="F93" s="18">
        <v>1000</v>
      </c>
      <c r="G93" s="18">
        <f t="shared" si="1"/>
        <v>1150</v>
      </c>
      <c r="H93" s="27"/>
    </row>
    <row r="94" spans="1:8" x14ac:dyDescent="0.3">
      <c r="A94">
        <v>87</v>
      </c>
      <c r="B94">
        <v>3416</v>
      </c>
      <c r="C94" t="s">
        <v>1318</v>
      </c>
      <c r="F94" s="18">
        <v>250</v>
      </c>
      <c r="G94" s="18">
        <f t="shared" si="1"/>
        <v>287.5</v>
      </c>
      <c r="H94" s="27"/>
    </row>
    <row r="95" spans="1:8" x14ac:dyDescent="0.3">
      <c r="A95">
        <v>88</v>
      </c>
      <c r="B95">
        <v>3417</v>
      </c>
      <c r="C95" t="s">
        <v>1319</v>
      </c>
      <c r="F95" s="18">
        <v>1500</v>
      </c>
      <c r="G95" s="18">
        <f t="shared" si="1"/>
        <v>1724.9999999999998</v>
      </c>
      <c r="H95" s="27"/>
    </row>
    <row r="96" spans="1:8" x14ac:dyDescent="0.3">
      <c r="A96">
        <v>89</v>
      </c>
      <c r="B96">
        <v>3418</v>
      </c>
      <c r="C96" t="s">
        <v>1320</v>
      </c>
      <c r="F96" s="18">
        <v>2500</v>
      </c>
      <c r="G96" s="18">
        <f t="shared" si="1"/>
        <v>2875</v>
      </c>
      <c r="H96" s="27"/>
    </row>
    <row r="97" spans="1:8" x14ac:dyDescent="0.3">
      <c r="A97">
        <v>90</v>
      </c>
      <c r="B97">
        <v>3419</v>
      </c>
      <c r="C97" t="s">
        <v>1321</v>
      </c>
      <c r="F97" s="18">
        <v>6450</v>
      </c>
      <c r="G97" s="18">
        <f t="shared" si="1"/>
        <v>7417.4999999999991</v>
      </c>
      <c r="H97" s="27"/>
    </row>
    <row r="98" spans="1:8" x14ac:dyDescent="0.3">
      <c r="A98">
        <v>91</v>
      </c>
      <c r="B98">
        <v>3420</v>
      </c>
      <c r="C98" t="s">
        <v>1322</v>
      </c>
      <c r="F98" s="18">
        <v>18500</v>
      </c>
      <c r="G98" s="18">
        <f t="shared" si="1"/>
        <v>21275</v>
      </c>
      <c r="H98" s="27"/>
    </row>
    <row r="99" spans="1:8" x14ac:dyDescent="0.3">
      <c r="A99">
        <v>92</v>
      </c>
      <c r="B99">
        <v>3421</v>
      </c>
      <c r="C99" t="s">
        <v>1323</v>
      </c>
      <c r="F99" s="18">
        <v>25000</v>
      </c>
      <c r="G99" s="18">
        <f t="shared" si="1"/>
        <v>28749.999999999996</v>
      </c>
      <c r="H99" s="27"/>
    </row>
    <row r="100" spans="1:8" x14ac:dyDescent="0.3">
      <c r="A100">
        <v>93</v>
      </c>
      <c r="B100">
        <v>3422</v>
      </c>
      <c r="C100" t="s">
        <v>1324</v>
      </c>
      <c r="F100" s="18">
        <v>26000</v>
      </c>
      <c r="G100" s="18">
        <f t="shared" si="1"/>
        <v>29899.999999999996</v>
      </c>
      <c r="H100" s="27"/>
    </row>
    <row r="101" spans="1:8" x14ac:dyDescent="0.3">
      <c r="A101">
        <v>94</v>
      </c>
      <c r="B101">
        <v>3423</v>
      </c>
      <c r="C101" t="s">
        <v>1325</v>
      </c>
      <c r="F101" s="18">
        <v>45000</v>
      </c>
      <c r="G101" s="18">
        <f t="shared" si="1"/>
        <v>51749.999999999993</v>
      </c>
      <c r="H101" s="27"/>
    </row>
    <row r="102" spans="1:8" x14ac:dyDescent="0.3">
      <c r="A102">
        <v>95</v>
      </c>
      <c r="B102">
        <v>3424</v>
      </c>
      <c r="C102" t="s">
        <v>1326</v>
      </c>
      <c r="F102" s="18">
        <v>55000</v>
      </c>
      <c r="G102" s="18">
        <f t="shared" si="1"/>
        <v>63249.999999999993</v>
      </c>
      <c r="H102" s="27"/>
    </row>
    <row r="103" spans="1:8" x14ac:dyDescent="0.3">
      <c r="A103">
        <v>96</v>
      </c>
      <c r="B103">
        <v>3425</v>
      </c>
      <c r="C103" t="s">
        <v>1327</v>
      </c>
      <c r="F103" s="18">
        <v>73000</v>
      </c>
      <c r="G103" s="18">
        <f t="shared" si="1"/>
        <v>83950</v>
      </c>
      <c r="H103" s="27"/>
    </row>
    <row r="104" spans="1:8" x14ac:dyDescent="0.3">
      <c r="A104">
        <v>97</v>
      </c>
      <c r="B104">
        <v>3426</v>
      </c>
      <c r="C104" t="s">
        <v>1328</v>
      </c>
      <c r="F104" s="18">
        <v>9675</v>
      </c>
      <c r="G104" s="18">
        <f t="shared" si="1"/>
        <v>11126.25</v>
      </c>
      <c r="H104" s="27"/>
    </row>
    <row r="105" spans="1:8" x14ac:dyDescent="0.3">
      <c r="A105">
        <v>98</v>
      </c>
      <c r="B105">
        <v>3427</v>
      </c>
      <c r="C105" t="s">
        <v>1329</v>
      </c>
      <c r="F105" s="18">
        <v>15000</v>
      </c>
      <c r="G105" s="18">
        <f t="shared" si="1"/>
        <v>17250</v>
      </c>
      <c r="H105" s="27"/>
    </row>
    <row r="106" spans="1:8" x14ac:dyDescent="0.3">
      <c r="A106">
        <v>99</v>
      </c>
      <c r="B106">
        <v>3428</v>
      </c>
      <c r="C106" t="s">
        <v>1330</v>
      </c>
      <c r="F106" s="18">
        <v>32000</v>
      </c>
      <c r="G106" s="18">
        <f t="shared" si="1"/>
        <v>36800</v>
      </c>
      <c r="H106" s="27"/>
    </row>
    <row r="107" spans="1:8" x14ac:dyDescent="0.3">
      <c r="A107">
        <v>100</v>
      </c>
      <c r="B107">
        <v>3429</v>
      </c>
      <c r="C107" t="s">
        <v>1331</v>
      </c>
      <c r="F107" s="18">
        <v>7500</v>
      </c>
      <c r="G107" s="18">
        <f t="shared" si="1"/>
        <v>8625</v>
      </c>
      <c r="H107" s="27"/>
    </row>
    <row r="108" spans="1:8" x14ac:dyDescent="0.3">
      <c r="A108">
        <v>101</v>
      </c>
      <c r="B108">
        <v>3430</v>
      </c>
      <c r="C108" t="s">
        <v>1332</v>
      </c>
      <c r="F108" s="18">
        <v>3250</v>
      </c>
      <c r="G108" s="18">
        <f t="shared" si="1"/>
        <v>3737.4999999999995</v>
      </c>
      <c r="H108" s="27"/>
    </row>
    <row r="109" spans="1:8" x14ac:dyDescent="0.3">
      <c r="A109">
        <v>102</v>
      </c>
      <c r="B109">
        <v>3431</v>
      </c>
      <c r="C109" t="s">
        <v>1333</v>
      </c>
      <c r="F109" s="18">
        <v>5000</v>
      </c>
      <c r="G109" s="18">
        <f t="shared" si="1"/>
        <v>5750</v>
      </c>
      <c r="H109" s="27"/>
    </row>
    <row r="110" spans="1:8" x14ac:dyDescent="0.3">
      <c r="A110">
        <v>103</v>
      </c>
      <c r="B110">
        <v>3432</v>
      </c>
      <c r="C110" t="s">
        <v>1334</v>
      </c>
      <c r="F110" s="18">
        <v>1000</v>
      </c>
      <c r="G110" s="18">
        <f t="shared" si="1"/>
        <v>1150</v>
      </c>
      <c r="H110" s="27"/>
    </row>
    <row r="111" spans="1:8" x14ac:dyDescent="0.3">
      <c r="A111">
        <v>104</v>
      </c>
      <c r="B111">
        <v>3433</v>
      </c>
      <c r="C111" t="s">
        <v>1335</v>
      </c>
      <c r="F111" s="18">
        <v>2000</v>
      </c>
      <c r="G111" s="18">
        <f t="shared" si="1"/>
        <v>2300</v>
      </c>
      <c r="H111" s="27"/>
    </row>
    <row r="112" spans="1:8" x14ac:dyDescent="0.3">
      <c r="A112">
        <v>105</v>
      </c>
      <c r="B112">
        <v>3434</v>
      </c>
      <c r="C112" t="s">
        <v>1336</v>
      </c>
      <c r="F112" s="18">
        <v>10000</v>
      </c>
      <c r="G112" s="18">
        <f t="shared" si="1"/>
        <v>11500</v>
      </c>
      <c r="H112" s="27"/>
    </row>
    <row r="113" spans="1:8" x14ac:dyDescent="0.3">
      <c r="A113">
        <v>106</v>
      </c>
      <c r="B113">
        <v>3435</v>
      </c>
      <c r="C113" t="s">
        <v>1337</v>
      </c>
      <c r="F113" s="18">
        <v>2500</v>
      </c>
      <c r="G113" s="18">
        <f t="shared" si="1"/>
        <v>2875</v>
      </c>
      <c r="H113" s="27"/>
    </row>
    <row r="114" spans="1:8" x14ac:dyDescent="0.3">
      <c r="A114">
        <v>107</v>
      </c>
      <c r="B114">
        <v>3436</v>
      </c>
      <c r="C114" t="s">
        <v>1338</v>
      </c>
      <c r="F114" s="18">
        <v>3250</v>
      </c>
      <c r="G114" s="18">
        <f t="shared" si="1"/>
        <v>3737.4999999999995</v>
      </c>
      <c r="H114" s="27"/>
    </row>
    <row r="115" spans="1:8" x14ac:dyDescent="0.3">
      <c r="A115">
        <v>108</v>
      </c>
      <c r="B115">
        <v>3437</v>
      </c>
      <c r="C115" t="s">
        <v>1339</v>
      </c>
      <c r="F115" s="18">
        <v>8000</v>
      </c>
      <c r="G115" s="18">
        <f t="shared" si="1"/>
        <v>9200</v>
      </c>
      <c r="H115" s="27"/>
    </row>
    <row r="116" spans="1:8" x14ac:dyDescent="0.3">
      <c r="A116">
        <v>109</v>
      </c>
      <c r="B116">
        <v>3438</v>
      </c>
      <c r="C116" t="s">
        <v>1340</v>
      </c>
      <c r="F116" s="18">
        <v>14000</v>
      </c>
      <c r="G116" s="18">
        <f t="shared" si="1"/>
        <v>16099.999999999998</v>
      </c>
      <c r="H116" s="27"/>
    </row>
    <row r="117" spans="1:8" x14ac:dyDescent="0.3">
      <c r="A117">
        <v>110</v>
      </c>
      <c r="B117">
        <v>3439</v>
      </c>
      <c r="C117" t="s">
        <v>1341</v>
      </c>
      <c r="F117" s="18">
        <v>7000</v>
      </c>
      <c r="G117" s="18">
        <f t="shared" si="1"/>
        <v>8049.9999999999991</v>
      </c>
      <c r="H117" s="27"/>
    </row>
    <row r="118" spans="1:8" x14ac:dyDescent="0.3">
      <c r="A118">
        <v>111</v>
      </c>
      <c r="B118">
        <v>3440</v>
      </c>
      <c r="C118" t="s">
        <v>1342</v>
      </c>
      <c r="F118" s="18">
        <v>11500</v>
      </c>
      <c r="G118" s="18">
        <f t="shared" si="1"/>
        <v>13224.999999999998</v>
      </c>
      <c r="H118" s="27"/>
    </row>
    <row r="119" spans="1:8" x14ac:dyDescent="0.3">
      <c r="A119">
        <v>112</v>
      </c>
      <c r="B119">
        <v>3441</v>
      </c>
      <c r="C119" t="s">
        <v>1343</v>
      </c>
      <c r="F119" s="18">
        <v>2500</v>
      </c>
      <c r="G119" s="18">
        <f t="shared" si="1"/>
        <v>2875</v>
      </c>
      <c r="H119" s="27"/>
    </row>
    <row r="120" spans="1:8" x14ac:dyDescent="0.3">
      <c r="A120">
        <v>113</v>
      </c>
      <c r="B120">
        <v>3442</v>
      </c>
      <c r="C120" t="s">
        <v>1344</v>
      </c>
      <c r="F120" s="18">
        <v>3000</v>
      </c>
      <c r="G120" s="18">
        <f t="shared" si="1"/>
        <v>3449.9999999999995</v>
      </c>
      <c r="H120" s="27"/>
    </row>
    <row r="121" spans="1:8" x14ac:dyDescent="0.3">
      <c r="A121">
        <v>114</v>
      </c>
      <c r="B121">
        <v>3443</v>
      </c>
      <c r="C121" t="s">
        <v>1345</v>
      </c>
      <c r="F121" s="18">
        <v>7000</v>
      </c>
      <c r="G121" s="18">
        <f t="shared" si="1"/>
        <v>8049.9999999999991</v>
      </c>
      <c r="H121" s="27"/>
    </row>
    <row r="122" spans="1:8" x14ac:dyDescent="0.3">
      <c r="A122">
        <v>115</v>
      </c>
      <c r="B122">
        <v>3444</v>
      </c>
      <c r="C122" t="s">
        <v>1346</v>
      </c>
      <c r="F122" s="18">
        <v>17000</v>
      </c>
      <c r="G122" s="18">
        <f t="shared" si="1"/>
        <v>19550</v>
      </c>
      <c r="H122" s="27"/>
    </row>
    <row r="123" spans="1:8" x14ac:dyDescent="0.3">
      <c r="A123">
        <v>116</v>
      </c>
      <c r="B123">
        <v>3445</v>
      </c>
      <c r="C123" t="s">
        <v>1347</v>
      </c>
      <c r="F123" s="18">
        <v>700</v>
      </c>
      <c r="G123" s="18">
        <f t="shared" si="1"/>
        <v>804.99999999999989</v>
      </c>
      <c r="H123" s="27"/>
    </row>
    <row r="124" spans="1:8" x14ac:dyDescent="0.3">
      <c r="A124">
        <v>117</v>
      </c>
      <c r="B124">
        <v>3446</v>
      </c>
      <c r="C124" t="s">
        <v>1348</v>
      </c>
      <c r="F124" s="18">
        <v>900</v>
      </c>
      <c r="G124" s="18">
        <f t="shared" si="1"/>
        <v>1035</v>
      </c>
      <c r="H124" s="27"/>
    </row>
    <row r="125" spans="1:8" x14ac:dyDescent="0.3">
      <c r="A125">
        <v>118</v>
      </c>
      <c r="B125">
        <v>3447</v>
      </c>
      <c r="C125" t="s">
        <v>1349</v>
      </c>
      <c r="F125" s="18">
        <v>1350</v>
      </c>
      <c r="G125" s="18">
        <f t="shared" si="1"/>
        <v>1552.4999999999998</v>
      </c>
      <c r="H125" s="27"/>
    </row>
    <row r="126" spans="1:8" x14ac:dyDescent="0.3">
      <c r="A126">
        <v>119</v>
      </c>
      <c r="B126">
        <v>3448</v>
      </c>
      <c r="C126" t="s">
        <v>1350</v>
      </c>
      <c r="F126" s="18">
        <v>2300</v>
      </c>
      <c r="G126" s="18">
        <f t="shared" si="1"/>
        <v>2645</v>
      </c>
      <c r="H126" s="27"/>
    </row>
    <row r="127" spans="1:8" x14ac:dyDescent="0.3">
      <c r="A127">
        <v>120</v>
      </c>
      <c r="B127">
        <v>3449</v>
      </c>
      <c r="C127" t="s">
        <v>1351</v>
      </c>
      <c r="F127" s="18">
        <v>37000</v>
      </c>
      <c r="G127" s="18">
        <f t="shared" si="1"/>
        <v>42550</v>
      </c>
      <c r="H127" s="27"/>
    </row>
    <row r="128" spans="1:8" x14ac:dyDescent="0.3">
      <c r="A128">
        <v>121</v>
      </c>
      <c r="B128">
        <v>3450</v>
      </c>
      <c r="C128" t="s">
        <v>1352</v>
      </c>
      <c r="F128" s="18">
        <v>43000</v>
      </c>
      <c r="G128" s="18">
        <f t="shared" si="1"/>
        <v>49449.999999999993</v>
      </c>
      <c r="H128" s="27"/>
    </row>
    <row r="129" spans="1:8" x14ac:dyDescent="0.3">
      <c r="A129">
        <v>122</v>
      </c>
      <c r="B129">
        <v>3451</v>
      </c>
      <c r="C129" t="s">
        <v>1353</v>
      </c>
      <c r="F129" s="18">
        <v>25000</v>
      </c>
      <c r="G129" s="18">
        <f t="shared" si="1"/>
        <v>28749.999999999996</v>
      </c>
      <c r="H129" s="27"/>
    </row>
    <row r="130" spans="1:8" x14ac:dyDescent="0.3">
      <c r="A130">
        <v>123</v>
      </c>
      <c r="B130">
        <v>3452</v>
      </c>
      <c r="C130" t="s">
        <v>1354</v>
      </c>
      <c r="F130" s="18">
        <v>13000</v>
      </c>
      <c r="G130" s="18">
        <f t="shared" si="1"/>
        <v>14949.999999999998</v>
      </c>
      <c r="H130" s="27"/>
    </row>
    <row r="131" spans="1:8" x14ac:dyDescent="0.3">
      <c r="A131">
        <v>124</v>
      </c>
      <c r="B131">
        <v>3453</v>
      </c>
      <c r="C131" t="s">
        <v>1355</v>
      </c>
      <c r="F131" s="18">
        <v>1250</v>
      </c>
      <c r="G131" s="18">
        <f t="shared" si="1"/>
        <v>1437.5</v>
      </c>
      <c r="H131" s="27"/>
    </row>
    <row r="132" spans="1:8" x14ac:dyDescent="0.3">
      <c r="A132">
        <v>125</v>
      </c>
      <c r="B132">
        <v>3454</v>
      </c>
      <c r="C132" t="s">
        <v>1356</v>
      </c>
      <c r="F132" s="18">
        <v>3000</v>
      </c>
      <c r="G132" s="18">
        <f t="shared" si="1"/>
        <v>3449.9999999999995</v>
      </c>
      <c r="H132" s="27"/>
    </row>
    <row r="133" spans="1:8" x14ac:dyDescent="0.3">
      <c r="A133">
        <v>126</v>
      </c>
      <c r="B133">
        <v>3455</v>
      </c>
      <c r="C133" t="s">
        <v>1357</v>
      </c>
      <c r="F133" s="18">
        <v>6500</v>
      </c>
      <c r="G133" s="18">
        <f t="shared" si="1"/>
        <v>7474.9999999999991</v>
      </c>
      <c r="H133" s="27"/>
    </row>
    <row r="134" spans="1:8" x14ac:dyDescent="0.3">
      <c r="A134">
        <v>127</v>
      </c>
      <c r="B134">
        <v>3456</v>
      </c>
      <c r="C134" t="s">
        <v>1358</v>
      </c>
      <c r="F134" s="18">
        <v>1500</v>
      </c>
      <c r="G134" s="18">
        <f t="shared" si="1"/>
        <v>1724.9999999999998</v>
      </c>
      <c r="H134" s="27"/>
    </row>
    <row r="135" spans="1:8" x14ac:dyDescent="0.3">
      <c r="A135">
        <v>128</v>
      </c>
      <c r="B135">
        <v>3457</v>
      </c>
      <c r="C135" t="s">
        <v>1359</v>
      </c>
      <c r="F135" s="18">
        <v>1250</v>
      </c>
      <c r="G135" s="18">
        <f t="shared" si="1"/>
        <v>1437.5</v>
      </c>
      <c r="H135" s="27"/>
    </row>
    <row r="136" spans="1:8" x14ac:dyDescent="0.3">
      <c r="A136">
        <v>129</v>
      </c>
      <c r="B136">
        <v>3458</v>
      </c>
      <c r="C136" t="s">
        <v>1360</v>
      </c>
      <c r="F136" s="18">
        <v>7000</v>
      </c>
      <c r="G136" s="18">
        <f t="shared" si="1"/>
        <v>8049.9999999999991</v>
      </c>
      <c r="H136" s="27"/>
    </row>
    <row r="137" spans="1:8" x14ac:dyDescent="0.3">
      <c r="A137">
        <v>130</v>
      </c>
      <c r="B137">
        <v>3459</v>
      </c>
      <c r="C137" t="s">
        <v>1361</v>
      </c>
      <c r="F137" s="18">
        <v>21500</v>
      </c>
      <c r="G137" s="18">
        <f t="shared" ref="G137:G200" si="2">(F137*1.15)</f>
        <v>24724.999999999996</v>
      </c>
      <c r="H137" s="27"/>
    </row>
    <row r="138" spans="1:8" x14ac:dyDescent="0.3">
      <c r="A138">
        <v>131</v>
      </c>
      <c r="B138">
        <v>3460</v>
      </c>
      <c r="C138" t="s">
        <v>1362</v>
      </c>
      <c r="F138" s="18">
        <v>145000</v>
      </c>
      <c r="G138" s="18">
        <f t="shared" si="2"/>
        <v>166750</v>
      </c>
      <c r="H138" s="27"/>
    </row>
    <row r="139" spans="1:8" x14ac:dyDescent="0.3">
      <c r="A139">
        <v>132</v>
      </c>
      <c r="F139" s="18" t="s">
        <v>1363</v>
      </c>
      <c r="G139" s="18" t="e">
        <f t="shared" si="2"/>
        <v>#VALUE!</v>
      </c>
      <c r="H139" s="27"/>
    </row>
    <row r="140" spans="1:8" x14ac:dyDescent="0.3">
      <c r="A140">
        <v>133</v>
      </c>
      <c r="B140" s="36" t="s">
        <v>1364</v>
      </c>
      <c r="F140" s="18" t="s">
        <v>1363</v>
      </c>
      <c r="G140" s="18" t="e">
        <f t="shared" si="2"/>
        <v>#VALUE!</v>
      </c>
      <c r="H140" s="27"/>
    </row>
    <row r="141" spans="1:8" x14ac:dyDescent="0.3">
      <c r="A141">
        <v>134</v>
      </c>
      <c r="B141">
        <v>3461</v>
      </c>
      <c r="C141" t="s">
        <v>1365</v>
      </c>
      <c r="F141" s="18">
        <v>193500</v>
      </c>
      <c r="G141" s="18">
        <f t="shared" si="2"/>
        <v>222524.99999999997</v>
      </c>
      <c r="H141" s="27"/>
    </row>
    <row r="142" spans="1:8" x14ac:dyDescent="0.3">
      <c r="A142">
        <v>135</v>
      </c>
      <c r="B142">
        <v>3462</v>
      </c>
      <c r="C142" t="s">
        <v>1366</v>
      </c>
      <c r="F142" s="18">
        <v>204250</v>
      </c>
      <c r="G142" s="18">
        <f t="shared" si="2"/>
        <v>234887.49999999997</v>
      </c>
      <c r="H142" s="27"/>
    </row>
    <row r="143" spans="1:8" x14ac:dyDescent="0.3">
      <c r="A143">
        <v>136</v>
      </c>
      <c r="B143">
        <v>3463</v>
      </c>
      <c r="C143" t="s">
        <v>1367</v>
      </c>
      <c r="F143" s="18">
        <v>215000</v>
      </c>
      <c r="G143" s="18">
        <f t="shared" si="2"/>
        <v>247249.99999999997</v>
      </c>
      <c r="H143" s="27"/>
    </row>
    <row r="144" spans="1:8" x14ac:dyDescent="0.3">
      <c r="A144">
        <v>137</v>
      </c>
      <c r="B144">
        <v>3464</v>
      </c>
      <c r="C144" t="s">
        <v>1368</v>
      </c>
      <c r="F144" s="18">
        <v>177375</v>
      </c>
      <c r="G144" s="18">
        <f t="shared" si="2"/>
        <v>203981.24999999997</v>
      </c>
      <c r="H144" s="27"/>
    </row>
    <row r="145" spans="1:8" x14ac:dyDescent="0.3">
      <c r="A145">
        <v>138</v>
      </c>
      <c r="B145">
        <v>3465</v>
      </c>
      <c r="C145" t="s">
        <v>1369</v>
      </c>
      <c r="F145" s="18">
        <v>172000</v>
      </c>
      <c r="G145" s="18">
        <f t="shared" si="2"/>
        <v>197799.99999999997</v>
      </c>
      <c r="H145" s="27"/>
    </row>
    <row r="146" spans="1:8" x14ac:dyDescent="0.3">
      <c r="A146">
        <v>139</v>
      </c>
      <c r="B146">
        <v>3466</v>
      </c>
      <c r="C146" t="s">
        <v>1370</v>
      </c>
      <c r="F146" s="18">
        <v>8600</v>
      </c>
      <c r="G146" s="18">
        <f t="shared" si="2"/>
        <v>9890</v>
      </c>
      <c r="H146" s="27"/>
    </row>
    <row r="147" spans="1:8" x14ac:dyDescent="0.3">
      <c r="A147">
        <v>140</v>
      </c>
      <c r="B147">
        <v>3467</v>
      </c>
      <c r="C147" t="s">
        <v>1371</v>
      </c>
      <c r="F147" s="18">
        <v>43000</v>
      </c>
      <c r="G147" s="18">
        <f t="shared" si="2"/>
        <v>49449.999999999993</v>
      </c>
      <c r="H147" s="27"/>
    </row>
    <row r="148" spans="1:8" x14ac:dyDescent="0.3">
      <c r="A148">
        <v>141</v>
      </c>
      <c r="B148">
        <v>3468</v>
      </c>
      <c r="C148" t="s">
        <v>1372</v>
      </c>
      <c r="F148" s="18">
        <v>268750</v>
      </c>
      <c r="G148" s="18">
        <f t="shared" si="2"/>
        <v>309062.5</v>
      </c>
      <c r="H148" s="27"/>
    </row>
    <row r="149" spans="1:8" x14ac:dyDescent="0.3">
      <c r="A149">
        <v>142</v>
      </c>
      <c r="B149">
        <v>3469</v>
      </c>
      <c r="C149" t="s">
        <v>1373</v>
      </c>
      <c r="F149" s="18">
        <v>161250</v>
      </c>
      <c r="G149" s="18">
        <f t="shared" si="2"/>
        <v>185437.5</v>
      </c>
      <c r="H149" s="27"/>
    </row>
    <row r="150" spans="1:8" x14ac:dyDescent="0.3">
      <c r="A150">
        <v>143</v>
      </c>
      <c r="F150" s="18" t="s">
        <v>1363</v>
      </c>
      <c r="G150" s="18" t="e">
        <f t="shared" si="2"/>
        <v>#VALUE!</v>
      </c>
      <c r="H150" s="27"/>
    </row>
    <row r="151" spans="1:8" x14ac:dyDescent="0.3">
      <c r="A151">
        <v>144</v>
      </c>
      <c r="B151" s="36" t="s">
        <v>1374</v>
      </c>
      <c r="F151" s="18" t="s">
        <v>1363</v>
      </c>
      <c r="G151" s="18" t="e">
        <f t="shared" si="2"/>
        <v>#VALUE!</v>
      </c>
      <c r="H151" s="27"/>
    </row>
    <row r="152" spans="1:8" x14ac:dyDescent="0.3">
      <c r="A152">
        <v>145</v>
      </c>
      <c r="B152">
        <v>3470</v>
      </c>
      <c r="C152" t="s">
        <v>1375</v>
      </c>
      <c r="F152" s="18">
        <v>34500</v>
      </c>
      <c r="G152" s="18">
        <f t="shared" si="2"/>
        <v>39675</v>
      </c>
      <c r="H152" s="27"/>
    </row>
    <row r="153" spans="1:8" x14ac:dyDescent="0.3">
      <c r="A153">
        <v>146</v>
      </c>
      <c r="B153">
        <v>3471</v>
      </c>
      <c r="C153" t="s">
        <v>1376</v>
      </c>
      <c r="F153" s="18">
        <v>21500</v>
      </c>
      <c r="G153" s="18">
        <f t="shared" si="2"/>
        <v>24724.999999999996</v>
      </c>
      <c r="H153" s="27"/>
    </row>
    <row r="154" spans="1:8" x14ac:dyDescent="0.3">
      <c r="A154">
        <v>147</v>
      </c>
      <c r="B154">
        <v>3472</v>
      </c>
      <c r="C154" t="s">
        <v>1377</v>
      </c>
      <c r="F154" s="18">
        <v>17250</v>
      </c>
      <c r="G154" s="18">
        <f t="shared" si="2"/>
        <v>19837.5</v>
      </c>
      <c r="H154" s="27"/>
    </row>
    <row r="155" spans="1:8" x14ac:dyDescent="0.3">
      <c r="A155">
        <v>148</v>
      </c>
      <c r="B155">
        <v>3473</v>
      </c>
      <c r="C155" t="s">
        <v>1378</v>
      </c>
      <c r="F155" s="18">
        <v>1250</v>
      </c>
      <c r="G155" s="18">
        <f t="shared" si="2"/>
        <v>1437.5</v>
      </c>
      <c r="H155" s="27"/>
    </row>
    <row r="156" spans="1:8" x14ac:dyDescent="0.3">
      <c r="A156">
        <v>149</v>
      </c>
      <c r="B156">
        <v>3474</v>
      </c>
      <c r="C156" t="s">
        <v>1379</v>
      </c>
      <c r="F156" s="18">
        <v>24500</v>
      </c>
      <c r="G156" s="18">
        <f t="shared" si="2"/>
        <v>28174.999999999996</v>
      </c>
      <c r="H156" s="27"/>
    </row>
    <row r="157" spans="1:8" x14ac:dyDescent="0.3">
      <c r="A157">
        <v>150</v>
      </c>
      <c r="B157">
        <v>3475</v>
      </c>
      <c r="C157" t="s">
        <v>1380</v>
      </c>
      <c r="F157" s="18">
        <v>1500</v>
      </c>
      <c r="G157" s="18">
        <f t="shared" si="2"/>
        <v>1724.9999999999998</v>
      </c>
      <c r="H157" s="27"/>
    </row>
    <row r="158" spans="1:8" x14ac:dyDescent="0.3">
      <c r="A158">
        <v>151</v>
      </c>
      <c r="B158">
        <v>3476</v>
      </c>
      <c r="C158" t="s">
        <v>1381</v>
      </c>
      <c r="F158" s="18">
        <v>175</v>
      </c>
      <c r="G158" s="18">
        <f t="shared" si="2"/>
        <v>201.24999999999997</v>
      </c>
      <c r="H158" s="27"/>
    </row>
    <row r="159" spans="1:8" x14ac:dyDescent="0.3">
      <c r="A159">
        <v>152</v>
      </c>
      <c r="B159">
        <v>3477</v>
      </c>
      <c r="C159" t="s">
        <v>1382</v>
      </c>
      <c r="F159" s="18">
        <v>1827.5</v>
      </c>
      <c r="G159" s="18">
        <f t="shared" si="2"/>
        <v>2101.625</v>
      </c>
      <c r="H159" s="27"/>
    </row>
    <row r="160" spans="1:8" x14ac:dyDescent="0.3">
      <c r="A160">
        <v>153</v>
      </c>
      <c r="B160">
        <v>3478</v>
      </c>
      <c r="C160" t="s">
        <v>1383</v>
      </c>
      <c r="F160" s="18">
        <v>2000</v>
      </c>
      <c r="G160" s="18">
        <f t="shared" si="2"/>
        <v>2300</v>
      </c>
      <c r="H160" s="27"/>
    </row>
    <row r="161" spans="1:8" x14ac:dyDescent="0.3">
      <c r="A161">
        <v>154</v>
      </c>
      <c r="B161">
        <v>3479</v>
      </c>
      <c r="C161" t="s">
        <v>1384</v>
      </c>
      <c r="F161" s="18">
        <v>1400</v>
      </c>
      <c r="G161" s="18">
        <f t="shared" si="2"/>
        <v>1609.9999999999998</v>
      </c>
      <c r="H161" s="27"/>
    </row>
    <row r="162" spans="1:8" x14ac:dyDescent="0.3">
      <c r="A162">
        <v>155</v>
      </c>
      <c r="B162">
        <v>3480</v>
      </c>
      <c r="C162" t="s">
        <v>1385</v>
      </c>
      <c r="F162" s="18">
        <v>225</v>
      </c>
      <c r="G162" s="18">
        <f t="shared" si="2"/>
        <v>258.75</v>
      </c>
      <c r="H162" s="27"/>
    </row>
    <row r="163" spans="1:8" x14ac:dyDescent="0.3">
      <c r="A163">
        <v>156</v>
      </c>
      <c r="B163">
        <v>3481</v>
      </c>
      <c r="C163" t="s">
        <v>1386</v>
      </c>
      <c r="F163" s="18">
        <v>1000</v>
      </c>
      <c r="G163" s="18">
        <f t="shared" si="2"/>
        <v>1150</v>
      </c>
      <c r="H163" s="27"/>
    </row>
    <row r="164" spans="1:8" x14ac:dyDescent="0.3">
      <c r="A164">
        <v>157</v>
      </c>
      <c r="B164">
        <v>3482</v>
      </c>
      <c r="C164" t="s">
        <v>1387</v>
      </c>
      <c r="F164" s="18">
        <v>75</v>
      </c>
      <c r="G164" s="18">
        <f t="shared" si="2"/>
        <v>86.25</v>
      </c>
      <c r="H164" s="27"/>
    </row>
    <row r="165" spans="1:8" x14ac:dyDescent="0.3">
      <c r="A165">
        <v>158</v>
      </c>
      <c r="B165">
        <v>3483</v>
      </c>
      <c r="C165" t="s">
        <v>1388</v>
      </c>
      <c r="F165" s="18">
        <v>38500</v>
      </c>
      <c r="G165" s="18">
        <f t="shared" si="2"/>
        <v>44275</v>
      </c>
      <c r="H165" s="27"/>
    </row>
    <row r="166" spans="1:8" x14ac:dyDescent="0.3">
      <c r="A166">
        <v>159</v>
      </c>
      <c r="B166">
        <v>3484</v>
      </c>
      <c r="C166" t="s">
        <v>1389</v>
      </c>
      <c r="F166" s="18">
        <v>46500</v>
      </c>
      <c r="G166" s="18">
        <f t="shared" si="2"/>
        <v>53474.999999999993</v>
      </c>
      <c r="H166" s="27"/>
    </row>
    <row r="167" spans="1:8" x14ac:dyDescent="0.3">
      <c r="A167">
        <v>160</v>
      </c>
      <c r="B167">
        <v>3485</v>
      </c>
      <c r="C167" t="s">
        <v>1390</v>
      </c>
      <c r="F167" s="18">
        <v>3500</v>
      </c>
      <c r="G167" s="18">
        <f t="shared" si="2"/>
        <v>4024.9999999999995</v>
      </c>
      <c r="H167" s="27"/>
    </row>
    <row r="168" spans="1:8" x14ac:dyDescent="0.3">
      <c r="A168">
        <v>161</v>
      </c>
      <c r="B168">
        <v>3486</v>
      </c>
      <c r="C168" t="s">
        <v>1391</v>
      </c>
      <c r="F168" s="18">
        <v>10750</v>
      </c>
      <c r="G168" s="18">
        <f t="shared" si="2"/>
        <v>12362.499999999998</v>
      </c>
      <c r="H168" s="27"/>
    </row>
    <row r="169" spans="1:8" x14ac:dyDescent="0.3">
      <c r="A169">
        <v>162</v>
      </c>
      <c r="B169">
        <v>3487</v>
      </c>
      <c r="C169" t="s">
        <v>1392</v>
      </c>
      <c r="F169" s="18">
        <v>7000</v>
      </c>
      <c r="G169" s="18">
        <f t="shared" si="2"/>
        <v>8049.9999999999991</v>
      </c>
      <c r="H169" s="27"/>
    </row>
    <row r="170" spans="1:8" x14ac:dyDescent="0.3">
      <c r="A170">
        <v>163</v>
      </c>
      <c r="B170">
        <v>3488</v>
      </c>
      <c r="C170" t="s">
        <v>1393</v>
      </c>
      <c r="F170" s="18">
        <v>14500</v>
      </c>
      <c r="G170" s="18">
        <f t="shared" si="2"/>
        <v>16675</v>
      </c>
      <c r="H170" s="27"/>
    </row>
    <row r="171" spans="1:8" x14ac:dyDescent="0.3">
      <c r="A171">
        <v>164</v>
      </c>
      <c r="B171">
        <v>3489</v>
      </c>
      <c r="C171" t="s">
        <v>1394</v>
      </c>
      <c r="F171" s="18">
        <v>9250</v>
      </c>
      <c r="G171" s="18">
        <f t="shared" si="2"/>
        <v>10637.5</v>
      </c>
      <c r="H171" s="27"/>
    </row>
    <row r="172" spans="1:8" x14ac:dyDescent="0.3">
      <c r="A172">
        <v>165</v>
      </c>
      <c r="B172">
        <v>3490</v>
      </c>
      <c r="C172" t="s">
        <v>1395</v>
      </c>
      <c r="F172" s="18">
        <v>13000</v>
      </c>
      <c r="G172" s="18">
        <f t="shared" si="2"/>
        <v>14949.999999999998</v>
      </c>
      <c r="H172" s="27"/>
    </row>
    <row r="173" spans="1:8" x14ac:dyDescent="0.3">
      <c r="A173">
        <v>166</v>
      </c>
      <c r="B173">
        <v>3491</v>
      </c>
      <c r="C173" t="s">
        <v>1396</v>
      </c>
      <c r="F173" s="18">
        <v>10000</v>
      </c>
      <c r="G173" s="18">
        <f t="shared" si="2"/>
        <v>11500</v>
      </c>
      <c r="H173" s="27"/>
    </row>
    <row r="174" spans="1:8" x14ac:dyDescent="0.3">
      <c r="A174">
        <v>167</v>
      </c>
      <c r="F174" s="18" t="s">
        <v>1363</v>
      </c>
      <c r="G174" s="18" t="e">
        <f t="shared" si="2"/>
        <v>#VALUE!</v>
      </c>
      <c r="H174" s="27"/>
    </row>
    <row r="175" spans="1:8" x14ac:dyDescent="0.3">
      <c r="A175">
        <v>168</v>
      </c>
      <c r="B175" s="36" t="s">
        <v>1397</v>
      </c>
      <c r="F175" s="18" t="s">
        <v>1363</v>
      </c>
      <c r="G175" s="18" t="e">
        <f t="shared" si="2"/>
        <v>#VALUE!</v>
      </c>
      <c r="H175" s="27"/>
    </row>
    <row r="176" spans="1:8" x14ac:dyDescent="0.3">
      <c r="A176">
        <v>169</v>
      </c>
      <c r="B176">
        <v>3492</v>
      </c>
      <c r="C176" t="s">
        <v>1398</v>
      </c>
      <c r="F176" s="18">
        <v>80000</v>
      </c>
      <c r="G176" s="18">
        <f t="shared" si="2"/>
        <v>92000</v>
      </c>
      <c r="H176" s="27"/>
    </row>
    <row r="177" spans="1:8" x14ac:dyDescent="0.3">
      <c r="A177">
        <v>170</v>
      </c>
      <c r="B177">
        <v>3493</v>
      </c>
      <c r="C177" t="s">
        <v>1399</v>
      </c>
      <c r="F177" s="18">
        <v>82500</v>
      </c>
      <c r="G177" s="18">
        <f t="shared" si="2"/>
        <v>94874.999999999985</v>
      </c>
      <c r="H177" s="27"/>
    </row>
    <row r="178" spans="1:8" x14ac:dyDescent="0.3">
      <c r="A178">
        <v>171</v>
      </c>
      <c r="B178">
        <v>3496</v>
      </c>
      <c r="C178" t="s">
        <v>1400</v>
      </c>
      <c r="F178" s="18">
        <v>85000</v>
      </c>
      <c r="G178" s="18">
        <f t="shared" si="2"/>
        <v>97749.999999999985</v>
      </c>
      <c r="H178" s="27"/>
    </row>
    <row r="179" spans="1:8" x14ac:dyDescent="0.3">
      <c r="A179">
        <v>172</v>
      </c>
      <c r="B179">
        <v>3497</v>
      </c>
      <c r="C179" t="s">
        <v>1401</v>
      </c>
      <c r="F179" s="18">
        <v>98000</v>
      </c>
      <c r="G179" s="18">
        <f t="shared" si="2"/>
        <v>112699.99999999999</v>
      </c>
      <c r="H179" s="27"/>
    </row>
    <row r="180" spans="1:8" x14ac:dyDescent="0.3">
      <c r="A180">
        <v>173</v>
      </c>
      <c r="B180">
        <v>3498</v>
      </c>
      <c r="C180" t="s">
        <v>1402</v>
      </c>
      <c r="F180" s="18">
        <v>105000</v>
      </c>
      <c r="G180" s="18">
        <f t="shared" si="2"/>
        <v>120749.99999999999</v>
      </c>
      <c r="H180" s="27"/>
    </row>
    <row r="181" spans="1:8" x14ac:dyDescent="0.3">
      <c r="A181">
        <v>174</v>
      </c>
      <c r="B181">
        <v>3499</v>
      </c>
      <c r="C181" t="s">
        <v>1403</v>
      </c>
      <c r="F181" s="18">
        <v>115000</v>
      </c>
      <c r="G181" s="18">
        <f t="shared" si="2"/>
        <v>132250</v>
      </c>
      <c r="H181" s="27"/>
    </row>
    <row r="182" spans="1:8" x14ac:dyDescent="0.3">
      <c r="A182">
        <v>175</v>
      </c>
      <c r="B182">
        <v>3500</v>
      </c>
      <c r="C182" t="s">
        <v>1404</v>
      </c>
      <c r="F182" s="18">
        <v>125000</v>
      </c>
      <c r="G182" s="18">
        <f t="shared" si="2"/>
        <v>143750</v>
      </c>
      <c r="H182" s="27"/>
    </row>
    <row r="183" spans="1:8" x14ac:dyDescent="0.3">
      <c r="A183">
        <v>176</v>
      </c>
      <c r="B183">
        <v>3501</v>
      </c>
      <c r="C183" t="s">
        <v>1405</v>
      </c>
      <c r="F183" s="18">
        <v>135000</v>
      </c>
      <c r="G183" s="18">
        <f t="shared" si="2"/>
        <v>155250</v>
      </c>
      <c r="H183" s="27"/>
    </row>
    <row r="184" spans="1:8" x14ac:dyDescent="0.3">
      <c r="A184">
        <v>177</v>
      </c>
      <c r="B184">
        <v>3502</v>
      </c>
      <c r="C184" t="s">
        <v>1406</v>
      </c>
      <c r="F184" s="18">
        <v>160000</v>
      </c>
      <c r="G184" s="18">
        <f t="shared" si="2"/>
        <v>184000</v>
      </c>
      <c r="H184" s="27"/>
    </row>
    <row r="185" spans="1:8" x14ac:dyDescent="0.3">
      <c r="A185">
        <v>178</v>
      </c>
      <c r="B185">
        <v>3503</v>
      </c>
      <c r="C185" t="s">
        <v>1407</v>
      </c>
      <c r="F185" s="18">
        <v>750</v>
      </c>
      <c r="G185" s="18">
        <f t="shared" si="2"/>
        <v>862.49999999999989</v>
      </c>
      <c r="H185" s="27"/>
    </row>
    <row r="186" spans="1:8" x14ac:dyDescent="0.3">
      <c r="A186">
        <v>179</v>
      </c>
      <c r="B186">
        <v>3504</v>
      </c>
      <c r="C186" t="s">
        <v>1408</v>
      </c>
      <c r="F186" s="18">
        <v>2500</v>
      </c>
      <c r="G186" s="18">
        <f t="shared" si="2"/>
        <v>2875</v>
      </c>
      <c r="H186" s="27"/>
    </row>
    <row r="187" spans="1:8" x14ac:dyDescent="0.3">
      <c r="A187">
        <v>180</v>
      </c>
      <c r="B187">
        <v>3505</v>
      </c>
      <c r="C187" t="s">
        <v>1409</v>
      </c>
      <c r="F187" s="18">
        <v>2500</v>
      </c>
      <c r="G187" s="18">
        <f t="shared" si="2"/>
        <v>2875</v>
      </c>
      <c r="H187" s="27"/>
    </row>
    <row r="188" spans="1:8" x14ac:dyDescent="0.3">
      <c r="B188">
        <v>3506</v>
      </c>
      <c r="C188" t="s">
        <v>1410</v>
      </c>
      <c r="F188" s="18">
        <v>3000</v>
      </c>
      <c r="G188" s="18">
        <f t="shared" si="2"/>
        <v>3449.9999999999995</v>
      </c>
      <c r="H188" s="27"/>
    </row>
    <row r="189" spans="1:8" x14ac:dyDescent="0.3">
      <c r="B189">
        <v>3507</v>
      </c>
      <c r="C189" t="s">
        <v>1411</v>
      </c>
      <c r="F189" s="18">
        <v>13000</v>
      </c>
      <c r="G189" s="18">
        <f t="shared" si="2"/>
        <v>14949.999999999998</v>
      </c>
      <c r="H189" s="27"/>
    </row>
    <row r="190" spans="1:8" x14ac:dyDescent="0.3">
      <c r="B190">
        <v>3508</v>
      </c>
      <c r="C190" t="s">
        <v>1412</v>
      </c>
      <c r="F190" s="18">
        <v>14500</v>
      </c>
      <c r="G190" s="18">
        <f t="shared" si="2"/>
        <v>16675</v>
      </c>
      <c r="H190" s="27"/>
    </row>
    <row r="191" spans="1:8" x14ac:dyDescent="0.3">
      <c r="B191">
        <v>3509</v>
      </c>
      <c r="C191" t="s">
        <v>1413</v>
      </c>
      <c r="F191" s="18">
        <v>15000</v>
      </c>
      <c r="G191" s="18">
        <f t="shared" si="2"/>
        <v>17250</v>
      </c>
      <c r="H191" s="27"/>
    </row>
    <row r="192" spans="1:8" x14ac:dyDescent="0.3">
      <c r="B192">
        <v>3510</v>
      </c>
      <c r="C192" t="s">
        <v>1414</v>
      </c>
      <c r="F192" s="18">
        <v>2500</v>
      </c>
      <c r="G192" s="18">
        <f t="shared" si="2"/>
        <v>2875</v>
      </c>
      <c r="H192" s="27"/>
    </row>
    <row r="193" spans="2:8" x14ac:dyDescent="0.3">
      <c r="B193">
        <v>3511</v>
      </c>
      <c r="C193" t="s">
        <v>1415</v>
      </c>
      <c r="F193" s="18">
        <v>1250</v>
      </c>
      <c r="G193" s="18">
        <f t="shared" si="2"/>
        <v>1437.5</v>
      </c>
      <c r="H193" s="27"/>
    </row>
    <row r="194" spans="2:8" x14ac:dyDescent="0.3">
      <c r="B194">
        <v>3512</v>
      </c>
      <c r="C194" t="s">
        <v>1416</v>
      </c>
      <c r="F194" s="18">
        <v>3000</v>
      </c>
      <c r="G194" s="18">
        <f t="shared" si="2"/>
        <v>3449.9999999999995</v>
      </c>
      <c r="H194" s="27"/>
    </row>
    <row r="195" spans="2:8" x14ac:dyDescent="0.3">
      <c r="B195">
        <v>3513</v>
      </c>
      <c r="C195" t="s">
        <v>1417</v>
      </c>
      <c r="F195" s="18">
        <v>4500</v>
      </c>
      <c r="G195" s="18">
        <f t="shared" si="2"/>
        <v>5175</v>
      </c>
      <c r="H195" s="27"/>
    </row>
    <row r="196" spans="2:8" x14ac:dyDescent="0.3">
      <c r="B196">
        <v>3514</v>
      </c>
      <c r="C196" t="s">
        <v>1418</v>
      </c>
      <c r="F196" s="18">
        <v>6500</v>
      </c>
      <c r="G196" s="18">
        <f t="shared" si="2"/>
        <v>7474.9999999999991</v>
      </c>
      <c r="H196" s="27"/>
    </row>
    <row r="197" spans="2:8" x14ac:dyDescent="0.3">
      <c r="B197">
        <v>3515</v>
      </c>
      <c r="C197" t="s">
        <v>1419</v>
      </c>
      <c r="F197" s="18">
        <v>1100</v>
      </c>
      <c r="G197" s="18">
        <f t="shared" si="2"/>
        <v>1265</v>
      </c>
      <c r="H197" s="27"/>
    </row>
    <row r="198" spans="2:8" x14ac:dyDescent="0.3">
      <c r="B198">
        <v>3516</v>
      </c>
      <c r="C198" t="s">
        <v>1420</v>
      </c>
      <c r="F198" s="18">
        <v>80000</v>
      </c>
      <c r="G198" s="18">
        <f t="shared" si="2"/>
        <v>92000</v>
      </c>
      <c r="H198" s="27"/>
    </row>
    <row r="199" spans="2:8" x14ac:dyDescent="0.3">
      <c r="B199">
        <v>3518</v>
      </c>
      <c r="C199" t="s">
        <v>1421</v>
      </c>
      <c r="F199" s="18">
        <v>110000</v>
      </c>
      <c r="G199" s="18">
        <f t="shared" si="2"/>
        <v>126499.99999999999</v>
      </c>
      <c r="H199" s="27"/>
    </row>
    <row r="200" spans="2:8" x14ac:dyDescent="0.3">
      <c r="B200">
        <v>3519</v>
      </c>
      <c r="C200" t="s">
        <v>1422</v>
      </c>
      <c r="F200" s="18">
        <v>130000</v>
      </c>
      <c r="G200" s="18">
        <f t="shared" si="2"/>
        <v>149500</v>
      </c>
      <c r="H200" s="27"/>
    </row>
    <row r="201" spans="2:8" x14ac:dyDescent="0.3">
      <c r="B201">
        <v>3520</v>
      </c>
      <c r="C201" t="s">
        <v>1423</v>
      </c>
      <c r="F201" s="18">
        <v>155000</v>
      </c>
      <c r="G201" s="18">
        <f t="shared" ref="G201:G264" si="3">(F201*1.15)</f>
        <v>178250</v>
      </c>
      <c r="H201" s="27"/>
    </row>
    <row r="202" spans="2:8" x14ac:dyDescent="0.3">
      <c r="B202">
        <v>3521</v>
      </c>
      <c r="C202" t="s">
        <v>1424</v>
      </c>
      <c r="F202" s="18">
        <v>130000</v>
      </c>
      <c r="G202" s="18">
        <f t="shared" si="3"/>
        <v>149500</v>
      </c>
      <c r="H202" s="27"/>
    </row>
    <row r="203" spans="2:8" x14ac:dyDescent="0.3">
      <c r="B203">
        <v>3522</v>
      </c>
      <c r="C203" t="s">
        <v>1425</v>
      </c>
      <c r="F203" s="18">
        <v>140000</v>
      </c>
      <c r="G203" s="18">
        <f t="shared" si="3"/>
        <v>161000</v>
      </c>
      <c r="H203" s="27"/>
    </row>
    <row r="204" spans="2:8" x14ac:dyDescent="0.3">
      <c r="B204">
        <v>3523</v>
      </c>
      <c r="C204" t="s">
        <v>1426</v>
      </c>
      <c r="F204" s="18">
        <v>240000</v>
      </c>
      <c r="G204" s="18">
        <f t="shared" si="3"/>
        <v>276000</v>
      </c>
      <c r="H204" s="27"/>
    </row>
    <row r="205" spans="2:8" x14ac:dyDescent="0.3">
      <c r="F205" s="18" t="s">
        <v>1363</v>
      </c>
      <c r="G205" s="18" t="e">
        <f t="shared" si="3"/>
        <v>#VALUE!</v>
      </c>
      <c r="H205" s="27"/>
    </row>
    <row r="206" spans="2:8" x14ac:dyDescent="0.3">
      <c r="B206" s="36" t="s">
        <v>1427</v>
      </c>
      <c r="F206" s="18" t="s">
        <v>1363</v>
      </c>
      <c r="G206" s="18" t="e">
        <f t="shared" si="3"/>
        <v>#VALUE!</v>
      </c>
      <c r="H206" s="27"/>
    </row>
    <row r="207" spans="2:8" x14ac:dyDescent="0.3">
      <c r="B207">
        <v>3524</v>
      </c>
      <c r="C207" t="s">
        <v>1428</v>
      </c>
      <c r="F207" s="18">
        <v>10500</v>
      </c>
      <c r="G207" s="18">
        <f t="shared" si="3"/>
        <v>12074.999999999998</v>
      </c>
      <c r="H207" s="27"/>
    </row>
    <row r="208" spans="2:8" x14ac:dyDescent="0.3">
      <c r="B208">
        <v>3525</v>
      </c>
      <c r="C208" t="s">
        <v>1429</v>
      </c>
      <c r="F208" s="18">
        <v>10750</v>
      </c>
      <c r="G208" s="18">
        <f t="shared" si="3"/>
        <v>12362.499999999998</v>
      </c>
      <c r="H208" s="27"/>
    </row>
    <row r="209" spans="2:8" x14ac:dyDescent="0.3">
      <c r="B209">
        <v>3526</v>
      </c>
      <c r="C209" t="s">
        <v>1430</v>
      </c>
      <c r="F209" s="18">
        <v>2500</v>
      </c>
      <c r="G209" s="18">
        <f t="shared" si="3"/>
        <v>2875</v>
      </c>
      <c r="H209" s="27"/>
    </row>
    <row r="210" spans="2:8" x14ac:dyDescent="0.3">
      <c r="B210">
        <v>3527</v>
      </c>
      <c r="C210" t="s">
        <v>1431</v>
      </c>
      <c r="F210" s="18">
        <v>12500</v>
      </c>
      <c r="G210" s="18">
        <f t="shared" si="3"/>
        <v>14374.999999999998</v>
      </c>
      <c r="H210" s="27"/>
    </row>
    <row r="211" spans="2:8" x14ac:dyDescent="0.3">
      <c r="B211">
        <v>3528</v>
      </c>
      <c r="C211" t="s">
        <v>1432</v>
      </c>
      <c r="F211" s="18">
        <v>1250</v>
      </c>
      <c r="G211" s="18">
        <f t="shared" si="3"/>
        <v>1437.5</v>
      </c>
      <c r="H211" s="27"/>
    </row>
    <row r="212" spans="2:8" x14ac:dyDescent="0.3">
      <c r="B212">
        <v>3529</v>
      </c>
      <c r="C212" t="s">
        <v>1433</v>
      </c>
      <c r="F212" s="18">
        <v>19000</v>
      </c>
      <c r="G212" s="18">
        <f t="shared" si="3"/>
        <v>21850</v>
      </c>
      <c r="H212" s="27"/>
    </row>
    <row r="213" spans="2:8" x14ac:dyDescent="0.3">
      <c r="B213">
        <v>3530</v>
      </c>
      <c r="C213" t="s">
        <v>1434</v>
      </c>
      <c r="F213" s="18">
        <v>24000</v>
      </c>
      <c r="G213" s="18">
        <f t="shared" si="3"/>
        <v>27599.999999999996</v>
      </c>
      <c r="H213" s="27"/>
    </row>
    <row r="214" spans="2:8" x14ac:dyDescent="0.3">
      <c r="B214">
        <v>3531</v>
      </c>
      <c r="C214" t="s">
        <v>1435</v>
      </c>
      <c r="F214" s="18">
        <v>25000</v>
      </c>
      <c r="G214" s="18">
        <f t="shared" si="3"/>
        <v>28749.999999999996</v>
      </c>
      <c r="H214" s="27"/>
    </row>
    <row r="215" spans="2:8" x14ac:dyDescent="0.3">
      <c r="B215">
        <v>3532</v>
      </c>
      <c r="C215" t="s">
        <v>1436</v>
      </c>
      <c r="F215" s="18">
        <v>41000</v>
      </c>
      <c r="G215" s="18">
        <f t="shared" si="3"/>
        <v>47149.999999999993</v>
      </c>
      <c r="H215" s="27"/>
    </row>
    <row r="216" spans="2:8" x14ac:dyDescent="0.3">
      <c r="B216">
        <v>3533</v>
      </c>
      <c r="C216" t="s">
        <v>1437</v>
      </c>
      <c r="F216" s="18">
        <v>32250</v>
      </c>
      <c r="G216" s="18">
        <f t="shared" si="3"/>
        <v>37087.5</v>
      </c>
      <c r="H216" s="27"/>
    </row>
    <row r="217" spans="2:8" x14ac:dyDescent="0.3">
      <c r="B217">
        <v>3534</v>
      </c>
      <c r="C217" t="s">
        <v>1438</v>
      </c>
      <c r="F217" s="18">
        <v>43500</v>
      </c>
      <c r="G217" s="18">
        <f t="shared" si="3"/>
        <v>50024.999999999993</v>
      </c>
      <c r="H217" s="27"/>
    </row>
    <row r="218" spans="2:8" x14ac:dyDescent="0.3">
      <c r="B218">
        <v>3535</v>
      </c>
      <c r="C218" t="s">
        <v>1439</v>
      </c>
      <c r="F218" s="18">
        <v>2500</v>
      </c>
      <c r="G218" s="18">
        <f t="shared" si="3"/>
        <v>2875</v>
      </c>
      <c r="H218" s="27"/>
    </row>
    <row r="219" spans="2:8" x14ac:dyDescent="0.3">
      <c r="B219">
        <v>3536</v>
      </c>
      <c r="C219" t="s">
        <v>1440</v>
      </c>
      <c r="F219" s="18">
        <v>1500</v>
      </c>
      <c r="G219" s="18">
        <f t="shared" si="3"/>
        <v>1724.9999999999998</v>
      </c>
      <c r="H219" s="27"/>
    </row>
    <row r="220" spans="2:8" x14ac:dyDescent="0.3">
      <c r="B220">
        <v>3537</v>
      </c>
      <c r="C220" t="s">
        <v>1441</v>
      </c>
      <c r="F220" s="18">
        <v>1500</v>
      </c>
      <c r="G220" s="18">
        <f t="shared" si="3"/>
        <v>1724.9999999999998</v>
      </c>
      <c r="H220" s="27"/>
    </row>
    <row r="221" spans="2:8" x14ac:dyDescent="0.3">
      <c r="B221">
        <v>3538</v>
      </c>
      <c r="C221" t="s">
        <v>1442</v>
      </c>
      <c r="F221" s="18">
        <v>1000</v>
      </c>
      <c r="G221" s="18">
        <f t="shared" si="3"/>
        <v>1150</v>
      </c>
      <c r="H221" s="27"/>
    </row>
    <row r="222" spans="2:8" x14ac:dyDescent="0.3">
      <c r="B222">
        <v>3539</v>
      </c>
      <c r="C222" t="s">
        <v>1443</v>
      </c>
      <c r="F222" s="18">
        <v>2000</v>
      </c>
      <c r="G222" s="18">
        <f t="shared" si="3"/>
        <v>2300</v>
      </c>
      <c r="H222" s="27"/>
    </row>
    <row r="223" spans="2:8" x14ac:dyDescent="0.3">
      <c r="B223">
        <v>3540</v>
      </c>
      <c r="C223" t="s">
        <v>1444</v>
      </c>
      <c r="F223" s="18">
        <v>1000</v>
      </c>
      <c r="G223" s="18">
        <f t="shared" si="3"/>
        <v>1150</v>
      </c>
      <c r="H223" s="27"/>
    </row>
    <row r="224" spans="2:8" x14ac:dyDescent="0.3">
      <c r="B224">
        <v>3541</v>
      </c>
      <c r="C224" t="s">
        <v>1445</v>
      </c>
      <c r="F224" s="18">
        <v>4750</v>
      </c>
      <c r="G224" s="18">
        <f t="shared" si="3"/>
        <v>5462.5</v>
      </c>
      <c r="H224" s="27"/>
    </row>
    <row r="225" spans="2:8" x14ac:dyDescent="0.3">
      <c r="B225">
        <v>3542</v>
      </c>
      <c r="C225" t="s">
        <v>1446</v>
      </c>
      <c r="F225" s="18">
        <v>4500</v>
      </c>
      <c r="G225" s="18">
        <f t="shared" si="3"/>
        <v>5175</v>
      </c>
      <c r="H225" s="27"/>
    </row>
    <row r="226" spans="2:8" x14ac:dyDescent="0.3">
      <c r="B226">
        <v>3543</v>
      </c>
      <c r="C226" t="s">
        <v>1447</v>
      </c>
      <c r="F226" s="18">
        <v>2000</v>
      </c>
      <c r="G226" s="18">
        <f t="shared" si="3"/>
        <v>2300</v>
      </c>
      <c r="H226" s="27"/>
    </row>
    <row r="227" spans="2:8" x14ac:dyDescent="0.3">
      <c r="B227">
        <v>3544</v>
      </c>
      <c r="C227" t="s">
        <v>1448</v>
      </c>
      <c r="F227" s="18">
        <v>1500</v>
      </c>
      <c r="G227" s="18">
        <f t="shared" si="3"/>
        <v>1724.9999999999998</v>
      </c>
      <c r="H227" s="27"/>
    </row>
    <row r="228" spans="2:8" x14ac:dyDescent="0.3">
      <c r="B228">
        <v>3545</v>
      </c>
      <c r="C228" t="s">
        <v>1449</v>
      </c>
      <c r="F228" s="18">
        <v>1750</v>
      </c>
      <c r="G228" s="18">
        <f t="shared" si="3"/>
        <v>2012.4999999999998</v>
      </c>
      <c r="H228" s="27"/>
    </row>
    <row r="229" spans="2:8" x14ac:dyDescent="0.3">
      <c r="B229">
        <v>3546</v>
      </c>
      <c r="C229" t="s">
        <v>1450</v>
      </c>
      <c r="F229" s="18">
        <v>7250</v>
      </c>
      <c r="G229" s="18">
        <f t="shared" si="3"/>
        <v>8337.5</v>
      </c>
      <c r="H229" s="27"/>
    </row>
    <row r="230" spans="2:8" x14ac:dyDescent="0.3">
      <c r="B230">
        <v>3547</v>
      </c>
      <c r="C230" t="s">
        <v>1451</v>
      </c>
      <c r="F230" s="18">
        <v>3850</v>
      </c>
      <c r="G230" s="18">
        <f t="shared" si="3"/>
        <v>4427.5</v>
      </c>
      <c r="H230" s="27"/>
    </row>
    <row r="231" spans="2:8" x14ac:dyDescent="0.3">
      <c r="B231">
        <v>3548</v>
      </c>
      <c r="C231" t="s">
        <v>1452</v>
      </c>
      <c r="F231" s="18">
        <v>3250</v>
      </c>
      <c r="G231" s="18">
        <f t="shared" si="3"/>
        <v>3737.4999999999995</v>
      </c>
      <c r="H231" s="27"/>
    </row>
    <row r="232" spans="2:8" x14ac:dyDescent="0.3">
      <c r="B232">
        <v>3549</v>
      </c>
      <c r="C232" t="s">
        <v>1453</v>
      </c>
      <c r="F232" s="18">
        <v>3500</v>
      </c>
      <c r="G232" s="18">
        <f t="shared" si="3"/>
        <v>4024.9999999999995</v>
      </c>
      <c r="H232" s="27"/>
    </row>
    <row r="233" spans="2:8" x14ac:dyDescent="0.3">
      <c r="B233">
        <v>3550</v>
      </c>
      <c r="C233" t="s">
        <v>1454</v>
      </c>
      <c r="F233" s="18">
        <v>900</v>
      </c>
      <c r="G233" s="18">
        <f t="shared" si="3"/>
        <v>1035</v>
      </c>
      <c r="H233" s="27"/>
    </row>
    <row r="234" spans="2:8" x14ac:dyDescent="0.3">
      <c r="B234">
        <v>3551</v>
      </c>
      <c r="C234" t="s">
        <v>1455</v>
      </c>
      <c r="F234" s="18">
        <v>1000</v>
      </c>
      <c r="G234" s="18">
        <f t="shared" si="3"/>
        <v>1150</v>
      </c>
      <c r="H234" s="27"/>
    </row>
    <row r="235" spans="2:8" x14ac:dyDescent="0.3">
      <c r="B235">
        <v>3552</v>
      </c>
      <c r="C235" t="s">
        <v>1456</v>
      </c>
      <c r="F235" s="18">
        <v>1500</v>
      </c>
      <c r="G235" s="18">
        <f t="shared" si="3"/>
        <v>1724.9999999999998</v>
      </c>
      <c r="H235" s="27"/>
    </row>
    <row r="236" spans="2:8" x14ac:dyDescent="0.3">
      <c r="B236">
        <v>3553</v>
      </c>
      <c r="C236" t="s">
        <v>1457</v>
      </c>
      <c r="F236" s="18">
        <v>5000</v>
      </c>
      <c r="G236" s="18">
        <f t="shared" si="3"/>
        <v>5750</v>
      </c>
      <c r="H236" s="27"/>
    </row>
    <row r="237" spans="2:8" x14ac:dyDescent="0.3">
      <c r="B237">
        <v>3554</v>
      </c>
      <c r="C237" t="s">
        <v>1458</v>
      </c>
      <c r="F237" s="18">
        <v>700</v>
      </c>
      <c r="G237" s="18">
        <f t="shared" si="3"/>
        <v>804.99999999999989</v>
      </c>
      <c r="H237" s="27"/>
    </row>
    <row r="238" spans="2:8" x14ac:dyDescent="0.3">
      <c r="B238">
        <v>3555</v>
      </c>
      <c r="C238" t="s">
        <v>1459</v>
      </c>
      <c r="F238" s="18">
        <v>1500</v>
      </c>
      <c r="G238" s="18">
        <f t="shared" si="3"/>
        <v>1724.9999999999998</v>
      </c>
      <c r="H238" s="27"/>
    </row>
    <row r="239" spans="2:8" x14ac:dyDescent="0.3">
      <c r="B239">
        <v>3556</v>
      </c>
      <c r="C239" t="s">
        <v>1460</v>
      </c>
      <c r="F239" s="18">
        <v>2400</v>
      </c>
      <c r="G239" s="18">
        <f t="shared" si="3"/>
        <v>2760</v>
      </c>
      <c r="H239" s="27"/>
    </row>
    <row r="240" spans="2:8" x14ac:dyDescent="0.3">
      <c r="B240">
        <v>3557</v>
      </c>
      <c r="C240" t="s">
        <v>1461</v>
      </c>
      <c r="F240" s="18">
        <v>400</v>
      </c>
      <c r="G240" s="18">
        <f t="shared" si="3"/>
        <v>459.99999999999994</v>
      </c>
      <c r="H240" s="27"/>
    </row>
    <row r="241" spans="2:8" x14ac:dyDescent="0.3">
      <c r="B241">
        <v>3558</v>
      </c>
      <c r="C241" t="s">
        <v>1462</v>
      </c>
      <c r="F241" s="18">
        <v>250</v>
      </c>
      <c r="G241" s="18">
        <f t="shared" si="3"/>
        <v>287.5</v>
      </c>
      <c r="H241" s="27"/>
    </row>
    <row r="242" spans="2:8" x14ac:dyDescent="0.3">
      <c r="B242">
        <v>3559</v>
      </c>
      <c r="C242" t="s">
        <v>1463</v>
      </c>
      <c r="F242" s="18">
        <v>450</v>
      </c>
      <c r="G242" s="18">
        <f t="shared" si="3"/>
        <v>517.5</v>
      </c>
      <c r="H242" s="27"/>
    </row>
    <row r="243" spans="2:8" x14ac:dyDescent="0.3">
      <c r="B243">
        <v>3560</v>
      </c>
      <c r="C243" t="s">
        <v>1464</v>
      </c>
      <c r="F243" s="18">
        <v>1500</v>
      </c>
      <c r="G243" s="18">
        <f t="shared" si="3"/>
        <v>1724.9999999999998</v>
      </c>
      <c r="H243" s="27"/>
    </row>
    <row r="244" spans="2:8" x14ac:dyDescent="0.3">
      <c r="B244">
        <v>3561</v>
      </c>
      <c r="C244" t="s">
        <v>1465</v>
      </c>
      <c r="F244" s="18">
        <v>550</v>
      </c>
      <c r="G244" s="18">
        <f t="shared" si="3"/>
        <v>632.5</v>
      </c>
      <c r="H244" s="27"/>
    </row>
    <row r="245" spans="2:8" x14ac:dyDescent="0.3">
      <c r="B245">
        <v>3562</v>
      </c>
      <c r="C245" t="s">
        <v>1466</v>
      </c>
      <c r="F245" s="18">
        <v>1400</v>
      </c>
      <c r="G245" s="18">
        <f t="shared" si="3"/>
        <v>1609.9999999999998</v>
      </c>
      <c r="H245" s="27"/>
    </row>
    <row r="246" spans="2:8" x14ac:dyDescent="0.3">
      <c r="B246">
        <v>3563</v>
      </c>
      <c r="C246" t="s">
        <v>1467</v>
      </c>
      <c r="F246" s="18">
        <v>1500</v>
      </c>
      <c r="G246" s="18">
        <f t="shared" si="3"/>
        <v>1724.9999999999998</v>
      </c>
      <c r="H246" s="27"/>
    </row>
    <row r="247" spans="2:8" x14ac:dyDescent="0.3">
      <c r="B247">
        <v>3564</v>
      </c>
      <c r="C247" t="s">
        <v>1468</v>
      </c>
      <c r="F247" s="18">
        <v>1950</v>
      </c>
      <c r="G247" s="18">
        <f t="shared" si="3"/>
        <v>2242.5</v>
      </c>
      <c r="H247" s="27"/>
    </row>
    <row r="248" spans="2:8" x14ac:dyDescent="0.3">
      <c r="B248">
        <v>3565</v>
      </c>
      <c r="C248" t="s">
        <v>1469</v>
      </c>
      <c r="F248" s="18">
        <v>300</v>
      </c>
      <c r="G248" s="18">
        <f t="shared" si="3"/>
        <v>345</v>
      </c>
      <c r="H248" s="27"/>
    </row>
    <row r="249" spans="2:8" x14ac:dyDescent="0.3">
      <c r="B249">
        <v>3566</v>
      </c>
      <c r="C249" t="s">
        <v>1470</v>
      </c>
      <c r="F249" s="18">
        <v>275</v>
      </c>
      <c r="G249" s="18">
        <f t="shared" si="3"/>
        <v>316.25</v>
      </c>
      <c r="H249" s="27"/>
    </row>
    <row r="250" spans="2:8" x14ac:dyDescent="0.3">
      <c r="B250">
        <v>3567</v>
      </c>
      <c r="C250" t="s">
        <v>1471</v>
      </c>
      <c r="F250" s="18">
        <v>800</v>
      </c>
      <c r="G250" s="18">
        <f t="shared" si="3"/>
        <v>919.99999999999989</v>
      </c>
      <c r="H250" s="27"/>
    </row>
    <row r="251" spans="2:8" x14ac:dyDescent="0.3">
      <c r="B251">
        <v>3568</v>
      </c>
      <c r="C251" t="s">
        <v>1472</v>
      </c>
      <c r="F251" s="18">
        <v>1600</v>
      </c>
      <c r="G251" s="18">
        <f t="shared" si="3"/>
        <v>1839.9999999999998</v>
      </c>
      <c r="H251" s="27"/>
    </row>
    <row r="252" spans="2:8" x14ac:dyDescent="0.3">
      <c r="B252">
        <v>3569</v>
      </c>
      <c r="C252" t="s">
        <v>1473</v>
      </c>
      <c r="F252" s="18">
        <v>2650</v>
      </c>
      <c r="G252" s="18">
        <f t="shared" si="3"/>
        <v>3047.4999999999995</v>
      </c>
      <c r="H252" s="27"/>
    </row>
    <row r="253" spans="2:8" x14ac:dyDescent="0.3">
      <c r="B253">
        <v>3570</v>
      </c>
      <c r="C253" t="s">
        <v>1474</v>
      </c>
      <c r="F253" s="18">
        <v>4500</v>
      </c>
      <c r="G253" s="18">
        <f t="shared" si="3"/>
        <v>5175</v>
      </c>
      <c r="H253" s="27"/>
    </row>
    <row r="254" spans="2:8" x14ac:dyDescent="0.3">
      <c r="B254">
        <v>3571</v>
      </c>
      <c r="C254" t="s">
        <v>1475</v>
      </c>
      <c r="F254" s="18">
        <v>21000</v>
      </c>
      <c r="G254" s="18">
        <f t="shared" si="3"/>
        <v>24149.999999999996</v>
      </c>
      <c r="H254" s="27"/>
    </row>
    <row r="255" spans="2:8" x14ac:dyDescent="0.3">
      <c r="B255">
        <v>3572</v>
      </c>
      <c r="C255" t="s">
        <v>1476</v>
      </c>
      <c r="F255" s="18">
        <v>28000</v>
      </c>
      <c r="G255" s="18">
        <f t="shared" si="3"/>
        <v>32199.999999999996</v>
      </c>
      <c r="H255" s="27"/>
    </row>
    <row r="256" spans="2:8" x14ac:dyDescent="0.3">
      <c r="B256">
        <v>3573</v>
      </c>
      <c r="C256" t="s">
        <v>1477</v>
      </c>
      <c r="F256" s="18">
        <v>6500</v>
      </c>
      <c r="G256" s="18">
        <f t="shared" si="3"/>
        <v>7474.9999999999991</v>
      </c>
      <c r="H256" s="27"/>
    </row>
    <row r="257" spans="2:8" x14ac:dyDescent="0.3">
      <c r="B257">
        <v>3574</v>
      </c>
      <c r="C257" t="s">
        <v>1478</v>
      </c>
      <c r="F257" s="18">
        <v>9000</v>
      </c>
      <c r="G257" s="18">
        <f t="shared" si="3"/>
        <v>10350</v>
      </c>
      <c r="H257" s="27"/>
    </row>
    <row r="258" spans="2:8" x14ac:dyDescent="0.3">
      <c r="B258">
        <v>3575</v>
      </c>
      <c r="C258" t="s">
        <v>1479</v>
      </c>
      <c r="F258" s="18">
        <v>14000</v>
      </c>
      <c r="G258" s="18">
        <f t="shared" si="3"/>
        <v>16099.999999999998</v>
      </c>
      <c r="H258" s="27"/>
    </row>
    <row r="259" spans="2:8" x14ac:dyDescent="0.3">
      <c r="B259">
        <v>3576</v>
      </c>
      <c r="C259" t="s">
        <v>1480</v>
      </c>
      <c r="F259" s="18">
        <v>4000</v>
      </c>
      <c r="G259" s="18">
        <f t="shared" si="3"/>
        <v>4600</v>
      </c>
      <c r="H259" s="27"/>
    </row>
    <row r="260" spans="2:8" x14ac:dyDescent="0.3">
      <c r="B260">
        <v>3577</v>
      </c>
      <c r="C260" t="s">
        <v>1481</v>
      </c>
      <c r="F260" s="18">
        <v>250</v>
      </c>
      <c r="G260" s="18">
        <f t="shared" si="3"/>
        <v>287.5</v>
      </c>
      <c r="H260" s="27"/>
    </row>
    <row r="261" spans="2:8" x14ac:dyDescent="0.3">
      <c r="B261">
        <v>3578</v>
      </c>
      <c r="C261" t="s">
        <v>1482</v>
      </c>
      <c r="F261" s="18">
        <v>125</v>
      </c>
      <c r="G261" s="18">
        <f t="shared" si="3"/>
        <v>143.75</v>
      </c>
      <c r="H261" s="27"/>
    </row>
    <row r="262" spans="2:8" x14ac:dyDescent="0.3">
      <c r="B262">
        <v>3579</v>
      </c>
      <c r="C262" t="s">
        <v>1483</v>
      </c>
      <c r="F262" s="18">
        <v>7500</v>
      </c>
      <c r="G262" s="18">
        <f t="shared" si="3"/>
        <v>8625</v>
      </c>
      <c r="H262" s="27"/>
    </row>
    <row r="263" spans="2:8" x14ac:dyDescent="0.3">
      <c r="B263">
        <v>3580</v>
      </c>
      <c r="C263" t="s">
        <v>1484</v>
      </c>
      <c r="F263" s="18">
        <v>9000</v>
      </c>
      <c r="G263" s="18">
        <f t="shared" si="3"/>
        <v>10350</v>
      </c>
      <c r="H263" s="27"/>
    </row>
    <row r="264" spans="2:8" x14ac:dyDescent="0.3">
      <c r="B264">
        <v>3581</v>
      </c>
      <c r="C264" t="s">
        <v>1485</v>
      </c>
      <c r="F264" s="18">
        <v>5500</v>
      </c>
      <c r="G264" s="18">
        <f t="shared" si="3"/>
        <v>6324.9999999999991</v>
      </c>
      <c r="H264" s="27"/>
    </row>
    <row r="265" spans="2:8" x14ac:dyDescent="0.3">
      <c r="F265" s="18" t="s">
        <v>1363</v>
      </c>
      <c r="G265" s="18" t="e">
        <f t="shared" ref="G265:G328" si="4">(F265*1.15)</f>
        <v>#VALUE!</v>
      </c>
      <c r="H265" s="27"/>
    </row>
    <row r="266" spans="2:8" x14ac:dyDescent="0.3">
      <c r="B266" s="36" t="s">
        <v>1486</v>
      </c>
      <c r="F266" s="18" t="s">
        <v>1363</v>
      </c>
      <c r="G266" s="18" t="e">
        <f t="shared" si="4"/>
        <v>#VALUE!</v>
      </c>
      <c r="H266" s="27"/>
    </row>
    <row r="267" spans="2:8" x14ac:dyDescent="0.3">
      <c r="B267">
        <v>3582</v>
      </c>
      <c r="C267" t="s">
        <v>1487</v>
      </c>
      <c r="F267" s="18">
        <v>70000</v>
      </c>
      <c r="G267" s="18">
        <f t="shared" si="4"/>
        <v>80500</v>
      </c>
      <c r="H267" s="27"/>
    </row>
    <row r="268" spans="2:8" x14ac:dyDescent="0.3">
      <c r="B268">
        <v>3583</v>
      </c>
      <c r="C268" t="s">
        <v>1488</v>
      </c>
      <c r="F268" s="18">
        <v>55000</v>
      </c>
      <c r="G268" s="18">
        <f t="shared" si="4"/>
        <v>63249.999999999993</v>
      </c>
      <c r="H268" s="27"/>
    </row>
    <row r="269" spans="2:8" x14ac:dyDescent="0.3">
      <c r="B269">
        <v>3584</v>
      </c>
      <c r="C269" t="s">
        <v>1489</v>
      </c>
      <c r="F269" s="18">
        <v>45000</v>
      </c>
      <c r="G269" s="18">
        <f t="shared" si="4"/>
        <v>51749.999999999993</v>
      </c>
      <c r="H269" s="27"/>
    </row>
    <row r="270" spans="2:8" x14ac:dyDescent="0.3">
      <c r="B270">
        <v>3585</v>
      </c>
      <c r="C270" t="s">
        <v>1490</v>
      </c>
      <c r="F270" s="18">
        <v>47500</v>
      </c>
      <c r="G270" s="18">
        <f t="shared" si="4"/>
        <v>54624.999999999993</v>
      </c>
      <c r="H270" s="27"/>
    </row>
    <row r="271" spans="2:8" x14ac:dyDescent="0.3">
      <c r="B271">
        <v>3586</v>
      </c>
      <c r="C271" t="s">
        <v>1491</v>
      </c>
      <c r="F271" s="18">
        <v>43500</v>
      </c>
      <c r="G271" s="18">
        <f t="shared" si="4"/>
        <v>50024.999999999993</v>
      </c>
      <c r="H271" s="27"/>
    </row>
    <row r="272" spans="2:8" x14ac:dyDescent="0.3">
      <c r="B272">
        <v>3587</v>
      </c>
      <c r="C272" t="s">
        <v>1492</v>
      </c>
      <c r="F272" s="18">
        <v>40000</v>
      </c>
      <c r="G272" s="18">
        <f t="shared" si="4"/>
        <v>46000</v>
      </c>
      <c r="H272" s="27"/>
    </row>
    <row r="273" spans="2:8" x14ac:dyDescent="0.3">
      <c r="B273">
        <v>3588</v>
      </c>
      <c r="C273" t="s">
        <v>1493</v>
      </c>
      <c r="F273" s="18">
        <v>1700</v>
      </c>
      <c r="G273" s="18">
        <f t="shared" si="4"/>
        <v>1954.9999999999998</v>
      </c>
      <c r="H273" s="27"/>
    </row>
    <row r="274" spans="2:8" x14ac:dyDescent="0.3">
      <c r="B274">
        <v>3589</v>
      </c>
      <c r="C274" t="s">
        <v>1494</v>
      </c>
      <c r="F274" s="18">
        <v>4000</v>
      </c>
      <c r="G274" s="18">
        <f t="shared" si="4"/>
        <v>4600</v>
      </c>
      <c r="H274" s="27"/>
    </row>
    <row r="275" spans="2:8" x14ac:dyDescent="0.3">
      <c r="B275">
        <v>3590</v>
      </c>
      <c r="C275" t="s">
        <v>1495</v>
      </c>
      <c r="F275" s="18">
        <v>4400</v>
      </c>
      <c r="G275" s="18">
        <f t="shared" si="4"/>
        <v>5060</v>
      </c>
      <c r="H275" s="27"/>
    </row>
    <row r="276" spans="2:8" x14ac:dyDescent="0.3">
      <c r="B276">
        <v>3591</v>
      </c>
      <c r="C276" t="s">
        <v>1496</v>
      </c>
      <c r="F276" s="18">
        <v>5000</v>
      </c>
      <c r="G276" s="18">
        <f t="shared" si="4"/>
        <v>5750</v>
      </c>
      <c r="H276" s="27"/>
    </row>
    <row r="277" spans="2:8" x14ac:dyDescent="0.3">
      <c r="B277">
        <v>3592</v>
      </c>
      <c r="C277" t="s">
        <v>1497</v>
      </c>
      <c r="F277" s="18">
        <v>4000</v>
      </c>
      <c r="G277" s="18">
        <f t="shared" si="4"/>
        <v>4600</v>
      </c>
      <c r="H277" s="27"/>
    </row>
    <row r="278" spans="2:8" x14ac:dyDescent="0.3">
      <c r="B278">
        <v>3593</v>
      </c>
      <c r="C278" t="s">
        <v>1498</v>
      </c>
      <c r="F278" s="18">
        <v>9500</v>
      </c>
      <c r="G278" s="18">
        <f t="shared" si="4"/>
        <v>10925</v>
      </c>
      <c r="H278" s="27"/>
    </row>
    <row r="279" spans="2:8" x14ac:dyDescent="0.3">
      <c r="B279">
        <v>3594</v>
      </c>
      <c r="C279" t="s">
        <v>1499</v>
      </c>
      <c r="F279" s="18">
        <v>10000</v>
      </c>
      <c r="G279" s="18">
        <f t="shared" si="4"/>
        <v>11500</v>
      </c>
      <c r="H279" s="27"/>
    </row>
    <row r="280" spans="2:8" x14ac:dyDescent="0.3">
      <c r="B280">
        <v>3595</v>
      </c>
      <c r="C280" t="s">
        <v>1500</v>
      </c>
      <c r="F280" s="18">
        <v>11500</v>
      </c>
      <c r="G280" s="18">
        <f t="shared" si="4"/>
        <v>13224.999999999998</v>
      </c>
      <c r="H280" s="27"/>
    </row>
    <row r="281" spans="2:8" x14ac:dyDescent="0.3">
      <c r="B281">
        <v>3596</v>
      </c>
      <c r="C281" t="s">
        <v>1501</v>
      </c>
      <c r="F281" s="18">
        <v>1550</v>
      </c>
      <c r="G281" s="18">
        <f t="shared" si="4"/>
        <v>1782.4999999999998</v>
      </c>
      <c r="H281" s="27"/>
    </row>
    <row r="282" spans="2:8" x14ac:dyDescent="0.3">
      <c r="B282">
        <v>3597</v>
      </c>
      <c r="C282" t="s">
        <v>1502</v>
      </c>
      <c r="F282" s="18">
        <v>11500</v>
      </c>
      <c r="G282" s="18">
        <f t="shared" si="4"/>
        <v>13224.999999999998</v>
      </c>
      <c r="H282" s="27"/>
    </row>
    <row r="283" spans="2:8" x14ac:dyDescent="0.3">
      <c r="B283">
        <v>3598</v>
      </c>
      <c r="C283" t="s">
        <v>1503</v>
      </c>
      <c r="F283" s="18">
        <v>12000</v>
      </c>
      <c r="G283" s="18">
        <f t="shared" si="4"/>
        <v>13799.999999999998</v>
      </c>
      <c r="H283" s="27"/>
    </row>
    <row r="284" spans="2:8" x14ac:dyDescent="0.3">
      <c r="B284">
        <v>3599</v>
      </c>
      <c r="C284" t="s">
        <v>1504</v>
      </c>
      <c r="F284" s="18">
        <v>13500</v>
      </c>
      <c r="G284" s="18">
        <f t="shared" si="4"/>
        <v>15524.999999999998</v>
      </c>
      <c r="H284" s="27"/>
    </row>
    <row r="285" spans="2:8" x14ac:dyDescent="0.3">
      <c r="B285">
        <v>3600</v>
      </c>
      <c r="C285" t="s">
        <v>1505</v>
      </c>
      <c r="F285" s="18">
        <v>750</v>
      </c>
      <c r="G285" s="18">
        <f t="shared" si="4"/>
        <v>862.49999999999989</v>
      </c>
      <c r="H285" s="27"/>
    </row>
    <row r="286" spans="2:8" x14ac:dyDescent="0.3">
      <c r="B286">
        <v>3601</v>
      </c>
      <c r="C286" t="s">
        <v>1506</v>
      </c>
      <c r="F286" s="18">
        <v>2150</v>
      </c>
      <c r="G286" s="18">
        <f t="shared" si="4"/>
        <v>2472.5</v>
      </c>
      <c r="H286" s="27"/>
    </row>
    <row r="287" spans="2:8" x14ac:dyDescent="0.3">
      <c r="B287">
        <v>3602</v>
      </c>
      <c r="C287" t="s">
        <v>1507</v>
      </c>
      <c r="F287" s="18">
        <v>2250</v>
      </c>
      <c r="G287" s="18">
        <f t="shared" si="4"/>
        <v>2587.5</v>
      </c>
      <c r="H287" s="27"/>
    </row>
    <row r="288" spans="2:8" x14ac:dyDescent="0.3">
      <c r="B288">
        <v>3603</v>
      </c>
      <c r="C288" t="s">
        <v>1508</v>
      </c>
      <c r="F288" s="18">
        <v>9675</v>
      </c>
      <c r="G288" s="18">
        <f t="shared" si="4"/>
        <v>11126.25</v>
      </c>
      <c r="H288" s="27"/>
    </row>
    <row r="289" spans="2:8" x14ac:dyDescent="0.3">
      <c r="B289">
        <v>3604</v>
      </c>
      <c r="C289" t="s">
        <v>1509</v>
      </c>
      <c r="F289" s="18">
        <v>2500</v>
      </c>
      <c r="G289" s="18">
        <f t="shared" si="4"/>
        <v>2875</v>
      </c>
      <c r="H289" s="27"/>
    </row>
    <row r="290" spans="2:8" x14ac:dyDescent="0.3">
      <c r="F290" s="18" t="s">
        <v>1363</v>
      </c>
      <c r="G290" s="18" t="e">
        <f t="shared" si="4"/>
        <v>#VALUE!</v>
      </c>
      <c r="H290" s="27"/>
    </row>
    <row r="291" spans="2:8" x14ac:dyDescent="0.3">
      <c r="B291" s="36" t="s">
        <v>1510</v>
      </c>
      <c r="F291" s="18" t="s">
        <v>1363</v>
      </c>
      <c r="G291" s="18" t="e">
        <f t="shared" si="4"/>
        <v>#VALUE!</v>
      </c>
      <c r="H291" s="27"/>
    </row>
    <row r="292" spans="2:8" x14ac:dyDescent="0.3">
      <c r="B292">
        <v>3605</v>
      </c>
      <c r="C292" t="s">
        <v>1511</v>
      </c>
      <c r="F292" s="18">
        <v>9650</v>
      </c>
      <c r="G292" s="18">
        <f t="shared" si="4"/>
        <v>11097.5</v>
      </c>
      <c r="H292" s="27"/>
    </row>
    <row r="293" spans="2:8" x14ac:dyDescent="0.3">
      <c r="B293">
        <v>3606</v>
      </c>
      <c r="C293" t="s">
        <v>1512</v>
      </c>
      <c r="F293" s="18">
        <v>10000</v>
      </c>
      <c r="G293" s="18">
        <f t="shared" si="4"/>
        <v>11500</v>
      </c>
      <c r="H293" s="27"/>
    </row>
    <row r="294" spans="2:8" x14ac:dyDescent="0.3">
      <c r="B294">
        <v>3607</v>
      </c>
      <c r="C294" t="s">
        <v>1513</v>
      </c>
      <c r="F294" s="18">
        <v>10750</v>
      </c>
      <c r="G294" s="18">
        <f t="shared" si="4"/>
        <v>12362.499999999998</v>
      </c>
      <c r="H294" s="27"/>
    </row>
    <row r="295" spans="2:8" x14ac:dyDescent="0.3">
      <c r="B295">
        <v>3608</v>
      </c>
      <c r="C295" t="s">
        <v>1514</v>
      </c>
      <c r="F295" s="18">
        <v>10725</v>
      </c>
      <c r="G295" s="18">
        <f t="shared" si="4"/>
        <v>12333.749999999998</v>
      </c>
      <c r="H295" s="27"/>
    </row>
    <row r="296" spans="2:8" x14ac:dyDescent="0.3">
      <c r="B296">
        <v>3609</v>
      </c>
      <c r="C296" t="s">
        <v>1515</v>
      </c>
      <c r="F296" s="18">
        <v>2800</v>
      </c>
      <c r="G296" s="18">
        <f t="shared" si="4"/>
        <v>3219.9999999999995</v>
      </c>
      <c r="H296" s="27"/>
    </row>
    <row r="297" spans="2:8" x14ac:dyDescent="0.3">
      <c r="B297">
        <v>3610</v>
      </c>
      <c r="C297" t="s">
        <v>1516</v>
      </c>
      <c r="F297" s="18">
        <v>11500</v>
      </c>
      <c r="G297" s="18">
        <f t="shared" si="4"/>
        <v>13224.999999999998</v>
      </c>
      <c r="H297" s="27"/>
    </row>
    <row r="298" spans="2:8" x14ac:dyDescent="0.3">
      <c r="B298">
        <v>3611</v>
      </c>
      <c r="C298" t="s">
        <v>1517</v>
      </c>
      <c r="F298" s="18">
        <v>12000</v>
      </c>
      <c r="G298" s="18">
        <f t="shared" si="4"/>
        <v>13799.999999999998</v>
      </c>
      <c r="H298" s="27"/>
    </row>
    <row r="299" spans="2:8" x14ac:dyDescent="0.3">
      <c r="B299">
        <v>3612</v>
      </c>
      <c r="C299" t="s">
        <v>1518</v>
      </c>
      <c r="F299" s="18">
        <v>3100</v>
      </c>
      <c r="G299" s="18">
        <f t="shared" si="4"/>
        <v>3564.9999999999995</v>
      </c>
      <c r="H299" s="27"/>
    </row>
    <row r="300" spans="2:8" x14ac:dyDescent="0.3">
      <c r="B300">
        <v>3613</v>
      </c>
      <c r="C300" t="s">
        <v>1519</v>
      </c>
      <c r="F300" s="18">
        <v>2500</v>
      </c>
      <c r="G300" s="18">
        <f t="shared" si="4"/>
        <v>2875</v>
      </c>
      <c r="H300" s="27"/>
    </row>
    <row r="301" spans="2:8" x14ac:dyDescent="0.3">
      <c r="B301">
        <v>3614</v>
      </c>
      <c r="C301" t="s">
        <v>1520</v>
      </c>
      <c r="F301" s="18">
        <v>1375</v>
      </c>
      <c r="G301" s="18">
        <f t="shared" si="4"/>
        <v>1581.2499999999998</v>
      </c>
      <c r="H301" s="27"/>
    </row>
    <row r="302" spans="2:8" x14ac:dyDescent="0.3">
      <c r="B302">
        <v>3615</v>
      </c>
      <c r="C302" t="s">
        <v>1521</v>
      </c>
      <c r="F302" s="18">
        <v>2800</v>
      </c>
      <c r="G302" s="18">
        <f t="shared" si="4"/>
        <v>3219.9999999999995</v>
      </c>
      <c r="H302" s="27"/>
    </row>
    <row r="303" spans="2:8" x14ac:dyDescent="0.3">
      <c r="B303">
        <v>3616</v>
      </c>
      <c r="C303" t="s">
        <v>1522</v>
      </c>
      <c r="F303" s="18">
        <v>425</v>
      </c>
      <c r="G303" s="18">
        <f t="shared" si="4"/>
        <v>488.74999999999994</v>
      </c>
      <c r="H303" s="27"/>
    </row>
    <row r="304" spans="2:8" x14ac:dyDescent="0.3">
      <c r="B304">
        <v>3617</v>
      </c>
      <c r="C304" t="s">
        <v>1523</v>
      </c>
      <c r="F304" s="18">
        <v>425</v>
      </c>
      <c r="G304" s="18">
        <f t="shared" si="4"/>
        <v>488.74999999999994</v>
      </c>
      <c r="H304" s="27"/>
    </row>
    <row r="305" spans="2:8" x14ac:dyDescent="0.3">
      <c r="B305">
        <v>3618</v>
      </c>
      <c r="C305" t="s">
        <v>1524</v>
      </c>
      <c r="F305" s="18">
        <v>700</v>
      </c>
      <c r="G305" s="18">
        <f t="shared" si="4"/>
        <v>804.99999999999989</v>
      </c>
      <c r="H305" s="27"/>
    </row>
    <row r="306" spans="2:8" x14ac:dyDescent="0.3">
      <c r="B306">
        <v>3619</v>
      </c>
      <c r="C306" t="s">
        <v>1525</v>
      </c>
      <c r="F306" s="18">
        <v>2750</v>
      </c>
      <c r="G306" s="18">
        <f t="shared" si="4"/>
        <v>3162.4999999999995</v>
      </c>
      <c r="H306" s="27"/>
    </row>
    <row r="307" spans="2:8" x14ac:dyDescent="0.3">
      <c r="B307">
        <v>3620</v>
      </c>
      <c r="C307" t="s">
        <v>1526</v>
      </c>
      <c r="F307" s="18">
        <v>13750</v>
      </c>
      <c r="G307" s="18">
        <f t="shared" si="4"/>
        <v>15812.499999999998</v>
      </c>
      <c r="H307" s="27"/>
    </row>
    <row r="308" spans="2:8" x14ac:dyDescent="0.3">
      <c r="B308">
        <v>3621</v>
      </c>
      <c r="C308" t="s">
        <v>1527</v>
      </c>
      <c r="F308" s="18">
        <v>15500</v>
      </c>
      <c r="G308" s="18">
        <f t="shared" si="4"/>
        <v>17825</v>
      </c>
      <c r="H308" s="27"/>
    </row>
    <row r="309" spans="2:8" x14ac:dyDescent="0.3">
      <c r="B309">
        <v>3622</v>
      </c>
      <c r="C309" t="s">
        <v>1528</v>
      </c>
      <c r="F309" s="18">
        <v>16000</v>
      </c>
      <c r="G309" s="18">
        <f t="shared" si="4"/>
        <v>18400</v>
      </c>
      <c r="H309" s="27"/>
    </row>
    <row r="310" spans="2:8" x14ac:dyDescent="0.3">
      <c r="B310">
        <v>3623</v>
      </c>
      <c r="C310" t="s">
        <v>1529</v>
      </c>
      <c r="F310" s="18">
        <v>16500</v>
      </c>
      <c r="G310" s="18">
        <f t="shared" si="4"/>
        <v>18975</v>
      </c>
      <c r="H310" s="27"/>
    </row>
    <row r="311" spans="2:8" x14ac:dyDescent="0.3">
      <c r="B311">
        <v>3624</v>
      </c>
      <c r="C311" t="s">
        <v>1530</v>
      </c>
      <c r="F311" s="18">
        <v>17000</v>
      </c>
      <c r="G311" s="18">
        <f t="shared" si="4"/>
        <v>19550</v>
      </c>
      <c r="H311" s="27"/>
    </row>
    <row r="312" spans="2:8" x14ac:dyDescent="0.3">
      <c r="B312">
        <v>3625</v>
      </c>
      <c r="C312" t="s">
        <v>1531</v>
      </c>
      <c r="F312" s="18">
        <v>17500</v>
      </c>
      <c r="G312" s="18">
        <f t="shared" si="4"/>
        <v>20125</v>
      </c>
      <c r="H312" s="27"/>
    </row>
    <row r="313" spans="2:8" x14ac:dyDescent="0.3">
      <c r="B313">
        <v>3626</v>
      </c>
      <c r="C313" t="s">
        <v>1532</v>
      </c>
      <c r="F313" s="18">
        <v>17000</v>
      </c>
      <c r="G313" s="18">
        <f t="shared" si="4"/>
        <v>19550</v>
      </c>
      <c r="H313" s="27"/>
    </row>
    <row r="314" spans="2:8" x14ac:dyDescent="0.3">
      <c r="B314">
        <v>3627</v>
      </c>
      <c r="C314" t="s">
        <v>1533</v>
      </c>
      <c r="F314" s="18">
        <v>20000</v>
      </c>
      <c r="G314" s="18">
        <f t="shared" si="4"/>
        <v>23000</v>
      </c>
      <c r="H314" s="27"/>
    </row>
    <row r="315" spans="2:8" x14ac:dyDescent="0.3">
      <c r="B315">
        <v>3628</v>
      </c>
      <c r="C315" t="s">
        <v>1534</v>
      </c>
      <c r="F315" s="18">
        <v>29000</v>
      </c>
      <c r="G315" s="18">
        <f t="shared" si="4"/>
        <v>33350</v>
      </c>
      <c r="H315" s="27"/>
    </row>
    <row r="316" spans="2:8" x14ac:dyDescent="0.3">
      <c r="B316">
        <v>3629</v>
      </c>
      <c r="C316" t="s">
        <v>1535</v>
      </c>
      <c r="F316" s="18">
        <v>1500</v>
      </c>
      <c r="G316" s="18">
        <f t="shared" si="4"/>
        <v>1724.9999999999998</v>
      </c>
      <c r="H316" s="27"/>
    </row>
    <row r="317" spans="2:8" x14ac:dyDescent="0.3">
      <c r="B317">
        <v>3630</v>
      </c>
      <c r="C317" t="s">
        <v>1536</v>
      </c>
      <c r="F317" s="18">
        <v>2000</v>
      </c>
      <c r="G317" s="18">
        <f t="shared" si="4"/>
        <v>2300</v>
      </c>
      <c r="H317" s="27"/>
    </row>
    <row r="318" spans="2:8" x14ac:dyDescent="0.3">
      <c r="B318">
        <v>3631</v>
      </c>
      <c r="C318" t="s">
        <v>1537</v>
      </c>
      <c r="F318" s="18">
        <v>1500</v>
      </c>
      <c r="G318" s="18">
        <f t="shared" si="4"/>
        <v>1724.9999999999998</v>
      </c>
      <c r="H318" s="27"/>
    </row>
    <row r="319" spans="2:8" x14ac:dyDescent="0.3">
      <c r="B319">
        <v>3632</v>
      </c>
      <c r="C319" t="s">
        <v>1538</v>
      </c>
      <c r="F319" s="18">
        <v>13000</v>
      </c>
      <c r="G319" s="18">
        <f t="shared" si="4"/>
        <v>14949.999999999998</v>
      </c>
      <c r="H319" s="27"/>
    </row>
    <row r="320" spans="2:8" x14ac:dyDescent="0.3">
      <c r="B320">
        <v>3633</v>
      </c>
      <c r="C320" t="s">
        <v>1539</v>
      </c>
      <c r="F320" s="18">
        <v>17000</v>
      </c>
      <c r="G320" s="18">
        <f t="shared" si="4"/>
        <v>19550</v>
      </c>
      <c r="H320" s="27"/>
    </row>
    <row r="321" spans="2:8" x14ac:dyDescent="0.3">
      <c r="B321">
        <v>3634</v>
      </c>
      <c r="C321" t="s">
        <v>1540</v>
      </c>
      <c r="F321" s="18">
        <v>15500</v>
      </c>
      <c r="G321" s="18">
        <f t="shared" si="4"/>
        <v>17825</v>
      </c>
      <c r="H321" s="27"/>
    </row>
    <row r="322" spans="2:8" x14ac:dyDescent="0.3">
      <c r="B322">
        <v>3635</v>
      </c>
      <c r="C322" t="s">
        <v>1541</v>
      </c>
      <c r="F322" s="18">
        <v>19500</v>
      </c>
      <c r="G322" s="18">
        <f t="shared" si="4"/>
        <v>22425</v>
      </c>
      <c r="H322" s="27"/>
    </row>
    <row r="323" spans="2:8" x14ac:dyDescent="0.3">
      <c r="B323">
        <v>3636</v>
      </c>
      <c r="C323" t="s">
        <v>1542</v>
      </c>
      <c r="F323" s="18">
        <v>16500</v>
      </c>
      <c r="G323" s="18">
        <f t="shared" si="4"/>
        <v>18975</v>
      </c>
      <c r="H323" s="27"/>
    </row>
    <row r="324" spans="2:8" x14ac:dyDescent="0.3">
      <c r="B324">
        <v>3638</v>
      </c>
      <c r="C324" t="s">
        <v>1543</v>
      </c>
      <c r="F324" s="18">
        <v>200</v>
      </c>
      <c r="G324" s="18">
        <f t="shared" si="4"/>
        <v>229.99999999999997</v>
      </c>
      <c r="H324" s="27"/>
    </row>
    <row r="325" spans="2:8" x14ac:dyDescent="0.3">
      <c r="B325">
        <v>3639</v>
      </c>
      <c r="C325" t="s">
        <v>1544</v>
      </c>
      <c r="F325" s="18">
        <v>275</v>
      </c>
      <c r="G325" s="18">
        <f t="shared" si="4"/>
        <v>316.25</v>
      </c>
      <c r="H325" s="27"/>
    </row>
    <row r="326" spans="2:8" x14ac:dyDescent="0.3">
      <c r="B326">
        <v>3640</v>
      </c>
      <c r="C326" t="s">
        <v>1545</v>
      </c>
      <c r="F326" s="18">
        <v>200</v>
      </c>
      <c r="G326" s="18">
        <f t="shared" si="4"/>
        <v>229.99999999999997</v>
      </c>
      <c r="H326" s="27"/>
    </row>
    <row r="327" spans="2:8" x14ac:dyDescent="0.3">
      <c r="B327">
        <v>3641</v>
      </c>
      <c r="C327" t="s">
        <v>1546</v>
      </c>
      <c r="F327" s="18">
        <v>300</v>
      </c>
      <c r="G327" s="18">
        <f t="shared" si="4"/>
        <v>345</v>
      </c>
      <c r="H327" s="27"/>
    </row>
    <row r="328" spans="2:8" x14ac:dyDescent="0.3">
      <c r="B328">
        <v>3642</v>
      </c>
      <c r="C328" t="s">
        <v>1547</v>
      </c>
      <c r="F328" s="18">
        <v>500</v>
      </c>
      <c r="G328" s="18">
        <f t="shared" si="4"/>
        <v>575</v>
      </c>
      <c r="H328" s="27"/>
    </row>
    <row r="329" spans="2:8" x14ac:dyDescent="0.3">
      <c r="B329">
        <v>3643</v>
      </c>
      <c r="C329" t="s">
        <v>1548</v>
      </c>
      <c r="F329" s="18">
        <v>600</v>
      </c>
      <c r="G329" s="18">
        <f t="shared" ref="G329:G392" si="5">(F329*1.15)</f>
        <v>690</v>
      </c>
      <c r="H329" s="27"/>
    </row>
    <row r="330" spans="2:8" x14ac:dyDescent="0.3">
      <c r="B330">
        <v>3644</v>
      </c>
      <c r="C330" t="s">
        <v>1549</v>
      </c>
      <c r="F330" s="18">
        <v>400</v>
      </c>
      <c r="G330" s="18">
        <f t="shared" si="5"/>
        <v>459.99999999999994</v>
      </c>
      <c r="H330" s="27"/>
    </row>
    <row r="331" spans="2:8" x14ac:dyDescent="0.3">
      <c r="B331">
        <v>3645</v>
      </c>
      <c r="C331" t="s">
        <v>1550</v>
      </c>
      <c r="F331" s="18">
        <v>75</v>
      </c>
      <c r="G331" s="18">
        <f t="shared" si="5"/>
        <v>86.25</v>
      </c>
      <c r="H331" s="27"/>
    </row>
    <row r="332" spans="2:8" x14ac:dyDescent="0.3">
      <c r="B332">
        <v>3646</v>
      </c>
      <c r="C332" t="s">
        <v>1551</v>
      </c>
      <c r="F332" s="18">
        <v>600</v>
      </c>
      <c r="G332" s="18">
        <f t="shared" si="5"/>
        <v>690</v>
      </c>
      <c r="H332" s="27"/>
    </row>
    <row r="333" spans="2:8" x14ac:dyDescent="0.3">
      <c r="B333">
        <v>3647</v>
      </c>
      <c r="C333" t="s">
        <v>1552</v>
      </c>
      <c r="F333" s="18">
        <v>30000</v>
      </c>
      <c r="G333" s="18">
        <f t="shared" si="5"/>
        <v>34500</v>
      </c>
      <c r="H333" s="27"/>
    </row>
    <row r="334" spans="2:8" x14ac:dyDescent="0.3">
      <c r="B334">
        <v>3648</v>
      </c>
      <c r="C334" t="s">
        <v>1553</v>
      </c>
      <c r="F334" s="18">
        <v>32000</v>
      </c>
      <c r="G334" s="18">
        <f t="shared" si="5"/>
        <v>36800</v>
      </c>
      <c r="H334" s="27"/>
    </row>
    <row r="335" spans="2:8" x14ac:dyDescent="0.3">
      <c r="B335">
        <v>3650</v>
      </c>
      <c r="C335" t="s">
        <v>1554</v>
      </c>
      <c r="F335" s="18">
        <v>4500</v>
      </c>
      <c r="G335" s="18">
        <f t="shared" si="5"/>
        <v>5175</v>
      </c>
      <c r="H335" s="27"/>
    </row>
    <row r="336" spans="2:8" x14ac:dyDescent="0.3">
      <c r="B336">
        <v>3651</v>
      </c>
      <c r="C336" t="s">
        <v>1555</v>
      </c>
      <c r="F336" s="18">
        <v>350</v>
      </c>
      <c r="G336" s="18">
        <f t="shared" si="5"/>
        <v>402.49999999999994</v>
      </c>
      <c r="H336" s="27"/>
    </row>
    <row r="337" spans="2:8" x14ac:dyDescent="0.3">
      <c r="B337">
        <v>3652</v>
      </c>
      <c r="C337" t="s">
        <v>1556</v>
      </c>
      <c r="F337" s="18">
        <v>1375</v>
      </c>
      <c r="G337" s="18">
        <f t="shared" si="5"/>
        <v>1581.2499999999998</v>
      </c>
      <c r="H337" s="27"/>
    </row>
    <row r="338" spans="2:8" x14ac:dyDescent="0.3">
      <c r="B338">
        <v>3653</v>
      </c>
      <c r="C338" t="s">
        <v>1557</v>
      </c>
      <c r="F338" s="18">
        <v>21000</v>
      </c>
      <c r="G338" s="18">
        <f t="shared" si="5"/>
        <v>24149.999999999996</v>
      </c>
      <c r="H338" s="27"/>
    </row>
    <row r="339" spans="2:8" x14ac:dyDescent="0.3">
      <c r="B339">
        <v>3654</v>
      </c>
      <c r="C339" t="s">
        <v>1558</v>
      </c>
      <c r="F339" s="18">
        <v>3000</v>
      </c>
      <c r="G339" s="18">
        <f t="shared" si="5"/>
        <v>3449.9999999999995</v>
      </c>
      <c r="H339" s="27"/>
    </row>
    <row r="340" spans="2:8" x14ac:dyDescent="0.3">
      <c r="F340" s="18" t="s">
        <v>1363</v>
      </c>
      <c r="G340" s="18" t="e">
        <f t="shared" si="5"/>
        <v>#VALUE!</v>
      </c>
      <c r="H340" s="27"/>
    </row>
    <row r="341" spans="2:8" x14ac:dyDescent="0.3">
      <c r="B341" s="36" t="s">
        <v>1559</v>
      </c>
      <c r="F341" s="18" t="s">
        <v>1363</v>
      </c>
      <c r="G341" s="18" t="e">
        <f t="shared" si="5"/>
        <v>#VALUE!</v>
      </c>
      <c r="H341" s="27"/>
    </row>
    <row r="342" spans="2:8" x14ac:dyDescent="0.3">
      <c r="B342">
        <v>3655</v>
      </c>
      <c r="C342" t="s">
        <v>1560</v>
      </c>
      <c r="F342" s="18">
        <v>22500</v>
      </c>
      <c r="G342" s="18">
        <f t="shared" si="5"/>
        <v>25874.999999999996</v>
      </c>
      <c r="H342" s="27"/>
    </row>
    <row r="343" spans="2:8" x14ac:dyDescent="0.3">
      <c r="B343">
        <v>3656</v>
      </c>
      <c r="C343" t="s">
        <v>1561</v>
      </c>
      <c r="F343" s="18">
        <v>24500</v>
      </c>
      <c r="G343" s="18">
        <f t="shared" si="5"/>
        <v>28174.999999999996</v>
      </c>
      <c r="H343" s="27"/>
    </row>
    <row r="344" spans="2:8" x14ac:dyDescent="0.3">
      <c r="B344">
        <v>3657</v>
      </c>
      <c r="C344" t="s">
        <v>1562</v>
      </c>
      <c r="F344" s="18">
        <v>26500</v>
      </c>
      <c r="G344" s="18">
        <f t="shared" si="5"/>
        <v>30474.999999999996</v>
      </c>
      <c r="H344" s="27"/>
    </row>
    <row r="345" spans="2:8" x14ac:dyDescent="0.3">
      <c r="B345">
        <v>3658</v>
      </c>
      <c r="C345" t="s">
        <v>1563</v>
      </c>
      <c r="F345" s="18">
        <v>32500</v>
      </c>
      <c r="G345" s="18">
        <f t="shared" si="5"/>
        <v>37375</v>
      </c>
      <c r="H345" s="27"/>
    </row>
    <row r="346" spans="2:8" x14ac:dyDescent="0.3">
      <c r="B346">
        <v>3659</v>
      </c>
      <c r="C346" t="s">
        <v>1564</v>
      </c>
      <c r="F346" s="18">
        <v>1250</v>
      </c>
      <c r="G346" s="18">
        <f t="shared" si="5"/>
        <v>1437.5</v>
      </c>
      <c r="H346" s="27"/>
    </row>
    <row r="347" spans="2:8" x14ac:dyDescent="0.3">
      <c r="B347">
        <v>3660</v>
      </c>
      <c r="C347" t="s">
        <v>1565</v>
      </c>
      <c r="F347" s="18">
        <v>1200</v>
      </c>
      <c r="G347" s="18">
        <f t="shared" si="5"/>
        <v>1380</v>
      </c>
      <c r="H347" s="27"/>
    </row>
    <row r="348" spans="2:8" x14ac:dyDescent="0.3">
      <c r="B348">
        <v>3661</v>
      </c>
      <c r="C348" t="s">
        <v>1566</v>
      </c>
      <c r="F348" s="18">
        <v>600</v>
      </c>
      <c r="G348" s="18">
        <f t="shared" si="5"/>
        <v>690</v>
      </c>
      <c r="H348" s="27"/>
    </row>
    <row r="349" spans="2:8" x14ac:dyDescent="0.3">
      <c r="B349">
        <v>3662</v>
      </c>
      <c r="C349" t="s">
        <v>1567</v>
      </c>
      <c r="F349" s="18">
        <v>250</v>
      </c>
      <c r="G349" s="18">
        <f t="shared" si="5"/>
        <v>287.5</v>
      </c>
      <c r="H349" s="27"/>
    </row>
    <row r="350" spans="2:8" x14ac:dyDescent="0.3">
      <c r="B350">
        <v>3663</v>
      </c>
      <c r="C350" t="s">
        <v>1568</v>
      </c>
      <c r="F350" s="18">
        <v>2400</v>
      </c>
      <c r="G350" s="18">
        <f t="shared" si="5"/>
        <v>2760</v>
      </c>
      <c r="H350" s="27"/>
    </row>
    <row r="351" spans="2:8" x14ac:dyDescent="0.3">
      <c r="B351">
        <v>3664</v>
      </c>
      <c r="C351" t="s">
        <v>1569</v>
      </c>
      <c r="F351" s="18">
        <v>3000</v>
      </c>
      <c r="G351" s="18">
        <f t="shared" si="5"/>
        <v>3449.9999999999995</v>
      </c>
      <c r="H351" s="27"/>
    </row>
    <row r="352" spans="2:8" x14ac:dyDescent="0.3">
      <c r="B352">
        <v>3665</v>
      </c>
      <c r="C352" t="s">
        <v>1570</v>
      </c>
      <c r="F352" s="18">
        <v>1100</v>
      </c>
      <c r="G352" s="18">
        <f t="shared" si="5"/>
        <v>1265</v>
      </c>
      <c r="H352" s="27"/>
    </row>
    <row r="353" spans="2:8" x14ac:dyDescent="0.3">
      <c r="B353">
        <v>3666</v>
      </c>
      <c r="C353" t="s">
        <v>1571</v>
      </c>
      <c r="F353" s="18">
        <v>1300</v>
      </c>
      <c r="G353" s="18">
        <f t="shared" si="5"/>
        <v>1494.9999999999998</v>
      </c>
      <c r="H353" s="27"/>
    </row>
    <row r="354" spans="2:8" x14ac:dyDescent="0.3">
      <c r="B354">
        <v>3667</v>
      </c>
      <c r="C354" t="s">
        <v>1572</v>
      </c>
      <c r="F354" s="18">
        <v>1600</v>
      </c>
      <c r="G354" s="18">
        <f t="shared" si="5"/>
        <v>1839.9999999999998</v>
      </c>
      <c r="H354" s="27"/>
    </row>
    <row r="355" spans="2:8" x14ac:dyDescent="0.3">
      <c r="B355">
        <v>3668</v>
      </c>
      <c r="C355" t="s">
        <v>1573</v>
      </c>
      <c r="F355" s="18">
        <v>2500</v>
      </c>
      <c r="G355" s="18">
        <f t="shared" si="5"/>
        <v>2875</v>
      </c>
      <c r="H355" s="27"/>
    </row>
    <row r="356" spans="2:8" x14ac:dyDescent="0.3">
      <c r="B356">
        <v>3669</v>
      </c>
      <c r="C356" t="s">
        <v>1574</v>
      </c>
      <c r="F356" s="18">
        <v>1500</v>
      </c>
      <c r="G356" s="18">
        <f t="shared" si="5"/>
        <v>1724.9999999999998</v>
      </c>
      <c r="H356" s="27"/>
    </row>
    <row r="357" spans="2:8" x14ac:dyDescent="0.3">
      <c r="B357">
        <v>3670</v>
      </c>
      <c r="C357" t="s">
        <v>1575</v>
      </c>
      <c r="F357" s="18">
        <v>8000</v>
      </c>
      <c r="G357" s="18">
        <f t="shared" si="5"/>
        <v>9200</v>
      </c>
      <c r="H357" s="27"/>
    </row>
    <row r="358" spans="2:8" x14ac:dyDescent="0.3">
      <c r="B358">
        <v>3671</v>
      </c>
      <c r="C358" t="s">
        <v>1576</v>
      </c>
      <c r="F358" s="18">
        <v>11000</v>
      </c>
      <c r="G358" s="18">
        <f t="shared" si="5"/>
        <v>12649.999999999998</v>
      </c>
      <c r="H358" s="27"/>
    </row>
    <row r="359" spans="2:8" x14ac:dyDescent="0.3">
      <c r="B359">
        <v>3672</v>
      </c>
      <c r="C359" t="s">
        <v>1577</v>
      </c>
      <c r="F359" s="18">
        <v>500</v>
      </c>
      <c r="G359" s="18">
        <f t="shared" si="5"/>
        <v>575</v>
      </c>
      <c r="H359" s="27"/>
    </row>
    <row r="360" spans="2:8" x14ac:dyDescent="0.3">
      <c r="B360">
        <v>3673</v>
      </c>
      <c r="C360" t="s">
        <v>1578</v>
      </c>
      <c r="F360" s="18">
        <v>650</v>
      </c>
      <c r="G360" s="18">
        <f t="shared" si="5"/>
        <v>747.49999999999989</v>
      </c>
      <c r="H360" s="27"/>
    </row>
    <row r="361" spans="2:8" x14ac:dyDescent="0.3">
      <c r="B361">
        <v>3674</v>
      </c>
      <c r="C361" t="s">
        <v>1579</v>
      </c>
      <c r="F361" s="18">
        <v>800</v>
      </c>
      <c r="G361" s="18">
        <f t="shared" si="5"/>
        <v>919.99999999999989</v>
      </c>
      <c r="H361" s="27"/>
    </row>
    <row r="362" spans="2:8" x14ac:dyDescent="0.3">
      <c r="B362">
        <v>3675</v>
      </c>
      <c r="C362" t="s">
        <v>1580</v>
      </c>
      <c r="F362" s="18">
        <v>1000</v>
      </c>
      <c r="G362" s="18">
        <f t="shared" si="5"/>
        <v>1150</v>
      </c>
      <c r="H362" s="27"/>
    </row>
    <row r="363" spans="2:8" x14ac:dyDescent="0.3">
      <c r="B363">
        <v>3676</v>
      </c>
      <c r="C363" t="s">
        <v>1581</v>
      </c>
      <c r="F363" s="18">
        <v>2500</v>
      </c>
      <c r="G363" s="18">
        <f t="shared" si="5"/>
        <v>2875</v>
      </c>
      <c r="H363" s="27"/>
    </row>
    <row r="364" spans="2:8" x14ac:dyDescent="0.3">
      <c r="B364">
        <v>3677</v>
      </c>
      <c r="C364" t="s">
        <v>1582</v>
      </c>
      <c r="F364" s="18">
        <v>250</v>
      </c>
      <c r="G364" s="18">
        <f t="shared" si="5"/>
        <v>287.5</v>
      </c>
      <c r="H364" s="27"/>
    </row>
    <row r="365" spans="2:8" x14ac:dyDescent="0.3">
      <c r="B365">
        <v>3678</v>
      </c>
      <c r="C365" t="s">
        <v>1583</v>
      </c>
      <c r="F365" s="18">
        <v>6000</v>
      </c>
      <c r="G365" s="18">
        <f t="shared" si="5"/>
        <v>6899.9999999999991</v>
      </c>
      <c r="H365" s="27"/>
    </row>
    <row r="366" spans="2:8" x14ac:dyDescent="0.3">
      <c r="B366">
        <v>3679</v>
      </c>
      <c r="C366" t="s">
        <v>1584</v>
      </c>
      <c r="F366" s="18">
        <v>11850</v>
      </c>
      <c r="G366" s="18">
        <f t="shared" si="5"/>
        <v>13627.499999999998</v>
      </c>
      <c r="H366" s="27"/>
    </row>
    <row r="367" spans="2:8" x14ac:dyDescent="0.3">
      <c r="B367">
        <v>3680</v>
      </c>
      <c r="C367" t="s">
        <v>1585</v>
      </c>
      <c r="F367" s="18">
        <v>7250</v>
      </c>
      <c r="G367" s="18">
        <f t="shared" si="5"/>
        <v>8337.5</v>
      </c>
      <c r="H367" s="27"/>
    </row>
    <row r="368" spans="2:8" x14ac:dyDescent="0.3">
      <c r="B368">
        <v>3681</v>
      </c>
      <c r="C368" t="s">
        <v>1586</v>
      </c>
      <c r="F368" s="18">
        <v>7550</v>
      </c>
      <c r="G368" s="18">
        <f t="shared" si="5"/>
        <v>8682.5</v>
      </c>
      <c r="H368" s="27"/>
    </row>
    <row r="369" spans="2:8" x14ac:dyDescent="0.3">
      <c r="B369">
        <v>3682</v>
      </c>
      <c r="C369" t="s">
        <v>1587</v>
      </c>
      <c r="F369" s="18">
        <v>9675</v>
      </c>
      <c r="G369" s="18">
        <f t="shared" si="5"/>
        <v>11126.25</v>
      </c>
      <c r="H369" s="27"/>
    </row>
    <row r="370" spans="2:8" x14ac:dyDescent="0.3">
      <c r="B370">
        <v>3683</v>
      </c>
      <c r="C370" t="s">
        <v>1588</v>
      </c>
      <c r="F370" s="18">
        <v>11825</v>
      </c>
      <c r="G370" s="18">
        <f t="shared" si="5"/>
        <v>13598.749999999998</v>
      </c>
      <c r="H370" s="27"/>
    </row>
    <row r="371" spans="2:8" x14ac:dyDescent="0.3">
      <c r="B371">
        <v>3684</v>
      </c>
      <c r="C371" t="s">
        <v>1589</v>
      </c>
      <c r="F371" s="18">
        <v>16125</v>
      </c>
      <c r="G371" s="18">
        <f t="shared" si="5"/>
        <v>18543.75</v>
      </c>
      <c r="H371" s="27"/>
    </row>
    <row r="372" spans="2:8" x14ac:dyDescent="0.3">
      <c r="B372">
        <v>3685</v>
      </c>
      <c r="C372" t="s">
        <v>1590</v>
      </c>
      <c r="F372" s="18">
        <v>20425</v>
      </c>
      <c r="G372" s="18">
        <f t="shared" si="5"/>
        <v>23488.75</v>
      </c>
      <c r="H372" s="27"/>
    </row>
    <row r="373" spans="2:8" x14ac:dyDescent="0.3">
      <c r="B373">
        <v>3686</v>
      </c>
      <c r="C373" t="s">
        <v>1591</v>
      </c>
      <c r="F373" s="18">
        <v>22575</v>
      </c>
      <c r="G373" s="18">
        <f t="shared" si="5"/>
        <v>25961.249999999996</v>
      </c>
      <c r="H373" s="27"/>
    </row>
    <row r="374" spans="2:8" x14ac:dyDescent="0.3">
      <c r="B374">
        <v>3687</v>
      </c>
      <c r="C374" t="s">
        <v>1592</v>
      </c>
      <c r="F374" s="18">
        <v>25800</v>
      </c>
      <c r="G374" s="18">
        <f t="shared" si="5"/>
        <v>29669.999999999996</v>
      </c>
      <c r="H374" s="27"/>
    </row>
    <row r="375" spans="2:8" x14ac:dyDescent="0.3">
      <c r="B375">
        <v>3688</v>
      </c>
      <c r="C375" t="s">
        <v>1593</v>
      </c>
      <c r="F375" s="18">
        <v>105000</v>
      </c>
      <c r="G375" s="18">
        <f t="shared" si="5"/>
        <v>120749.99999999999</v>
      </c>
      <c r="H375" s="27"/>
    </row>
    <row r="376" spans="2:8" x14ac:dyDescent="0.3">
      <c r="B376">
        <v>3689</v>
      </c>
      <c r="C376" t="s">
        <v>1594</v>
      </c>
      <c r="F376" s="18">
        <v>64500</v>
      </c>
      <c r="G376" s="18">
        <f t="shared" si="5"/>
        <v>74175</v>
      </c>
      <c r="H376" s="27"/>
    </row>
    <row r="377" spans="2:8" x14ac:dyDescent="0.3">
      <c r="B377">
        <v>3690</v>
      </c>
      <c r="C377" t="s">
        <v>1595</v>
      </c>
      <c r="F377" s="18">
        <v>65575</v>
      </c>
      <c r="G377" s="18">
        <f t="shared" si="5"/>
        <v>75411.25</v>
      </c>
      <c r="H377" s="27"/>
    </row>
    <row r="378" spans="2:8" x14ac:dyDescent="0.3">
      <c r="B378">
        <v>3691</v>
      </c>
      <c r="C378" t="s">
        <v>1596</v>
      </c>
      <c r="F378" s="18">
        <v>80625</v>
      </c>
      <c r="G378" s="18">
        <f t="shared" si="5"/>
        <v>92718.75</v>
      </c>
      <c r="H378" s="27"/>
    </row>
    <row r="379" spans="2:8" x14ac:dyDescent="0.3">
      <c r="B379">
        <v>3692</v>
      </c>
      <c r="C379" t="s">
        <v>1597</v>
      </c>
      <c r="F379" s="18">
        <v>73100</v>
      </c>
      <c r="G379" s="18">
        <f t="shared" si="5"/>
        <v>84065</v>
      </c>
      <c r="H379" s="27"/>
    </row>
    <row r="380" spans="2:8" x14ac:dyDescent="0.3">
      <c r="B380">
        <v>3693</v>
      </c>
      <c r="C380" t="s">
        <v>1598</v>
      </c>
      <c r="F380" s="18">
        <v>34000</v>
      </c>
      <c r="G380" s="18">
        <f t="shared" si="5"/>
        <v>39100</v>
      </c>
      <c r="H380" s="27"/>
    </row>
    <row r="381" spans="2:8" x14ac:dyDescent="0.3">
      <c r="B381">
        <v>3694</v>
      </c>
      <c r="C381" t="s">
        <v>1599</v>
      </c>
      <c r="F381" s="18">
        <v>15000</v>
      </c>
      <c r="G381" s="18">
        <f t="shared" si="5"/>
        <v>17250</v>
      </c>
      <c r="H381" s="27"/>
    </row>
    <row r="382" spans="2:8" x14ac:dyDescent="0.3">
      <c r="B382">
        <v>3695</v>
      </c>
      <c r="C382" t="s">
        <v>1600</v>
      </c>
      <c r="F382" s="18">
        <v>50000</v>
      </c>
      <c r="G382" s="18">
        <f t="shared" si="5"/>
        <v>57499.999999999993</v>
      </c>
      <c r="H382" s="27"/>
    </row>
    <row r="383" spans="2:8" x14ac:dyDescent="0.3">
      <c r="B383">
        <v>3696</v>
      </c>
      <c r="C383" t="s">
        <v>1601</v>
      </c>
      <c r="F383" s="18">
        <v>11000</v>
      </c>
      <c r="G383" s="18">
        <f t="shared" si="5"/>
        <v>12649.999999999998</v>
      </c>
      <c r="H383" s="27"/>
    </row>
    <row r="384" spans="2:8" x14ac:dyDescent="0.3">
      <c r="B384">
        <v>3697</v>
      </c>
      <c r="C384" t="s">
        <v>1602</v>
      </c>
      <c r="F384" s="18">
        <v>14500</v>
      </c>
      <c r="G384" s="18">
        <f t="shared" si="5"/>
        <v>16675</v>
      </c>
      <c r="H384" s="27"/>
    </row>
    <row r="385" spans="2:8" x14ac:dyDescent="0.3">
      <c r="B385">
        <v>3698</v>
      </c>
      <c r="C385" t="s">
        <v>1603</v>
      </c>
      <c r="F385" s="18">
        <v>1150</v>
      </c>
      <c r="G385" s="18">
        <f t="shared" si="5"/>
        <v>1322.5</v>
      </c>
      <c r="H385" s="27"/>
    </row>
    <row r="386" spans="2:8" x14ac:dyDescent="0.3">
      <c r="B386">
        <v>3699</v>
      </c>
      <c r="C386" t="s">
        <v>1604</v>
      </c>
      <c r="F386" s="18">
        <v>6250</v>
      </c>
      <c r="G386" s="18">
        <f t="shared" si="5"/>
        <v>7187.4999999999991</v>
      </c>
      <c r="H386" s="27"/>
    </row>
    <row r="387" spans="2:8" x14ac:dyDescent="0.3">
      <c r="B387">
        <v>3700</v>
      </c>
      <c r="C387" t="s">
        <v>1605</v>
      </c>
      <c r="F387" s="18">
        <v>900</v>
      </c>
      <c r="G387" s="18">
        <f t="shared" si="5"/>
        <v>1035</v>
      </c>
      <c r="H387" s="27"/>
    </row>
    <row r="388" spans="2:8" x14ac:dyDescent="0.3">
      <c r="B388">
        <v>3701</v>
      </c>
      <c r="C388" t="s">
        <v>1606</v>
      </c>
      <c r="F388" s="18">
        <v>19350</v>
      </c>
      <c r="G388" s="18">
        <f t="shared" si="5"/>
        <v>22252.5</v>
      </c>
      <c r="H388" s="27"/>
    </row>
    <row r="389" spans="2:8" x14ac:dyDescent="0.3">
      <c r="B389">
        <v>3702</v>
      </c>
      <c r="C389" t="s">
        <v>1607</v>
      </c>
      <c r="F389" s="18">
        <v>1000</v>
      </c>
      <c r="G389" s="18">
        <f t="shared" si="5"/>
        <v>1150</v>
      </c>
      <c r="H389" s="27"/>
    </row>
    <row r="390" spans="2:8" x14ac:dyDescent="0.3">
      <c r="B390">
        <v>3703</v>
      </c>
      <c r="C390" t="s">
        <v>1608</v>
      </c>
      <c r="F390" s="18">
        <v>1100</v>
      </c>
      <c r="G390" s="18">
        <f t="shared" si="5"/>
        <v>1265</v>
      </c>
      <c r="H390" s="27"/>
    </row>
    <row r="391" spans="2:8" x14ac:dyDescent="0.3">
      <c r="B391">
        <v>3704</v>
      </c>
      <c r="C391" t="s">
        <v>1609</v>
      </c>
      <c r="F391" s="18">
        <v>1350</v>
      </c>
      <c r="G391" s="18">
        <f t="shared" si="5"/>
        <v>1552.4999999999998</v>
      </c>
      <c r="H391" s="27"/>
    </row>
    <row r="392" spans="2:8" x14ac:dyDescent="0.3">
      <c r="B392">
        <v>3705</v>
      </c>
      <c r="C392" t="s">
        <v>1610</v>
      </c>
      <c r="F392" s="18">
        <v>4850</v>
      </c>
      <c r="G392" s="18">
        <f t="shared" si="5"/>
        <v>5577.5</v>
      </c>
      <c r="H392" s="27"/>
    </row>
    <row r="393" spans="2:8" x14ac:dyDescent="0.3">
      <c r="B393">
        <v>3706</v>
      </c>
      <c r="C393" t="s">
        <v>1611</v>
      </c>
      <c r="F393" s="18">
        <v>7250</v>
      </c>
      <c r="G393" s="18">
        <f t="shared" ref="G393:G456" si="6">(F393*1.15)</f>
        <v>8337.5</v>
      </c>
      <c r="H393" s="27"/>
    </row>
    <row r="394" spans="2:8" x14ac:dyDescent="0.3">
      <c r="B394">
        <v>3707</v>
      </c>
      <c r="C394" t="s">
        <v>1612</v>
      </c>
      <c r="F394" s="18">
        <v>8250</v>
      </c>
      <c r="G394" s="18">
        <f t="shared" si="6"/>
        <v>9487.5</v>
      </c>
      <c r="H394" s="27"/>
    </row>
    <row r="395" spans="2:8" x14ac:dyDescent="0.3">
      <c r="B395">
        <v>3708</v>
      </c>
      <c r="C395" t="s">
        <v>1613</v>
      </c>
      <c r="F395" s="18">
        <v>6500</v>
      </c>
      <c r="G395" s="18">
        <f t="shared" si="6"/>
        <v>7474.9999999999991</v>
      </c>
      <c r="H395" s="27"/>
    </row>
    <row r="396" spans="2:8" x14ac:dyDescent="0.3">
      <c r="B396">
        <v>3709</v>
      </c>
      <c r="C396" t="s">
        <v>1614</v>
      </c>
      <c r="F396" s="18">
        <v>1750</v>
      </c>
      <c r="G396" s="18">
        <f t="shared" si="6"/>
        <v>2012.4999999999998</v>
      </c>
      <c r="H396" s="27"/>
    </row>
    <row r="397" spans="2:8" x14ac:dyDescent="0.3">
      <c r="B397">
        <v>3710</v>
      </c>
      <c r="C397" t="s">
        <v>1615</v>
      </c>
      <c r="F397" s="18">
        <v>13750</v>
      </c>
      <c r="G397" s="18">
        <f t="shared" si="6"/>
        <v>15812.499999999998</v>
      </c>
      <c r="H397" s="27"/>
    </row>
    <row r="398" spans="2:8" x14ac:dyDescent="0.3">
      <c r="B398">
        <v>3711</v>
      </c>
      <c r="C398" t="s">
        <v>1616</v>
      </c>
      <c r="F398" s="18">
        <v>1000</v>
      </c>
      <c r="G398" s="18">
        <f t="shared" si="6"/>
        <v>1150</v>
      </c>
      <c r="H398" s="27"/>
    </row>
    <row r="399" spans="2:8" x14ac:dyDescent="0.3">
      <c r="B399">
        <v>3712</v>
      </c>
      <c r="C399" t="s">
        <v>1617</v>
      </c>
      <c r="F399" s="18">
        <v>800</v>
      </c>
      <c r="G399" s="18">
        <f t="shared" si="6"/>
        <v>919.99999999999989</v>
      </c>
      <c r="H399" s="27"/>
    </row>
    <row r="400" spans="2:8" x14ac:dyDescent="0.3">
      <c r="B400">
        <v>3713</v>
      </c>
      <c r="C400" t="s">
        <v>1618</v>
      </c>
      <c r="F400" s="18">
        <v>600</v>
      </c>
      <c r="G400" s="18">
        <f t="shared" si="6"/>
        <v>690</v>
      </c>
      <c r="H400" s="27"/>
    </row>
    <row r="401" spans="2:8" x14ac:dyDescent="0.3">
      <c r="B401">
        <v>3714</v>
      </c>
      <c r="C401" t="s">
        <v>1619</v>
      </c>
      <c r="F401" s="18">
        <v>800</v>
      </c>
      <c r="G401" s="18">
        <f t="shared" si="6"/>
        <v>919.99999999999989</v>
      </c>
      <c r="H401" s="27"/>
    </row>
    <row r="402" spans="2:8" x14ac:dyDescent="0.3">
      <c r="B402">
        <v>3715</v>
      </c>
      <c r="C402" t="s">
        <v>1620</v>
      </c>
      <c r="F402" s="18">
        <v>1500</v>
      </c>
      <c r="G402" s="18">
        <f t="shared" si="6"/>
        <v>1724.9999999999998</v>
      </c>
      <c r="H402" s="27"/>
    </row>
    <row r="403" spans="2:8" x14ac:dyDescent="0.3">
      <c r="B403">
        <v>3716</v>
      </c>
      <c r="C403" t="s">
        <v>1621</v>
      </c>
      <c r="F403" s="18">
        <v>20000</v>
      </c>
      <c r="G403" s="18">
        <f t="shared" si="6"/>
        <v>23000</v>
      </c>
      <c r="H403" s="27"/>
    </row>
    <row r="404" spans="2:8" x14ac:dyDescent="0.3">
      <c r="B404">
        <v>3717</v>
      </c>
      <c r="C404" t="s">
        <v>1622</v>
      </c>
      <c r="F404" s="18">
        <v>6750</v>
      </c>
      <c r="G404" s="18">
        <f t="shared" si="6"/>
        <v>7762.4999999999991</v>
      </c>
      <c r="H404" s="27"/>
    </row>
    <row r="405" spans="2:8" x14ac:dyDescent="0.3">
      <c r="B405">
        <v>3718</v>
      </c>
      <c r="C405" t="s">
        <v>1623</v>
      </c>
      <c r="F405" s="18">
        <v>10000</v>
      </c>
      <c r="G405" s="18">
        <f t="shared" si="6"/>
        <v>11500</v>
      </c>
      <c r="H405" s="27"/>
    </row>
    <row r="406" spans="2:8" x14ac:dyDescent="0.3">
      <c r="B406">
        <v>3719</v>
      </c>
      <c r="C406" t="s">
        <v>1624</v>
      </c>
      <c r="F406" s="18">
        <v>13000</v>
      </c>
      <c r="G406" s="18">
        <f t="shared" si="6"/>
        <v>14949.999999999998</v>
      </c>
      <c r="H406" s="27"/>
    </row>
    <row r="407" spans="2:8" x14ac:dyDescent="0.3">
      <c r="B407">
        <v>3720</v>
      </c>
      <c r="C407" t="s">
        <v>1625</v>
      </c>
      <c r="F407" s="18">
        <v>12000</v>
      </c>
      <c r="G407" s="18">
        <f t="shared" si="6"/>
        <v>13799.999999999998</v>
      </c>
      <c r="H407" s="27"/>
    </row>
    <row r="408" spans="2:8" x14ac:dyDescent="0.3">
      <c r="B408">
        <v>3721</v>
      </c>
      <c r="C408" t="s">
        <v>1626</v>
      </c>
      <c r="F408" s="18">
        <v>11500</v>
      </c>
      <c r="G408" s="18">
        <f t="shared" si="6"/>
        <v>13224.999999999998</v>
      </c>
      <c r="H408" s="27"/>
    </row>
    <row r="409" spans="2:8" x14ac:dyDescent="0.3">
      <c r="B409">
        <v>3722</v>
      </c>
      <c r="C409" t="s">
        <v>1627</v>
      </c>
      <c r="F409" s="18">
        <v>1000</v>
      </c>
      <c r="G409" s="18">
        <f t="shared" si="6"/>
        <v>1150</v>
      </c>
      <c r="H409" s="27"/>
    </row>
    <row r="410" spans="2:8" x14ac:dyDescent="0.3">
      <c r="B410">
        <v>3723</v>
      </c>
      <c r="C410" t="s">
        <v>1628</v>
      </c>
      <c r="F410" s="18">
        <v>1000</v>
      </c>
      <c r="G410" s="18">
        <f t="shared" si="6"/>
        <v>1150</v>
      </c>
      <c r="H410" s="27"/>
    </row>
    <row r="411" spans="2:8" x14ac:dyDescent="0.3">
      <c r="F411" s="18" t="s">
        <v>1363</v>
      </c>
      <c r="G411" s="18" t="e">
        <f t="shared" si="6"/>
        <v>#VALUE!</v>
      </c>
      <c r="H411" s="27"/>
    </row>
    <row r="412" spans="2:8" x14ac:dyDescent="0.3">
      <c r="B412" s="36" t="s">
        <v>1629</v>
      </c>
      <c r="F412" s="18" t="s">
        <v>1363</v>
      </c>
      <c r="G412" s="18" t="e">
        <f t="shared" si="6"/>
        <v>#VALUE!</v>
      </c>
      <c r="H412" s="27"/>
    </row>
    <row r="413" spans="2:8" x14ac:dyDescent="0.3">
      <c r="B413">
        <v>3724</v>
      </c>
      <c r="C413" t="s">
        <v>1630</v>
      </c>
      <c r="F413" s="18">
        <v>455800</v>
      </c>
      <c r="G413" s="18">
        <f t="shared" si="6"/>
        <v>524169.99999999994</v>
      </c>
      <c r="H413" s="27"/>
    </row>
    <row r="414" spans="2:8" x14ac:dyDescent="0.3">
      <c r="B414">
        <v>3725</v>
      </c>
      <c r="C414" t="s">
        <v>1631</v>
      </c>
      <c r="F414" s="18">
        <v>618125</v>
      </c>
      <c r="G414" s="18">
        <f t="shared" si="6"/>
        <v>710843.75</v>
      </c>
      <c r="H414" s="27"/>
    </row>
    <row r="415" spans="2:8" x14ac:dyDescent="0.3">
      <c r="B415">
        <v>3726</v>
      </c>
      <c r="C415" t="s">
        <v>1632</v>
      </c>
      <c r="F415" s="18">
        <v>639625</v>
      </c>
      <c r="G415" s="18">
        <f t="shared" si="6"/>
        <v>735568.75</v>
      </c>
      <c r="H415" s="27"/>
    </row>
    <row r="416" spans="2:8" x14ac:dyDescent="0.3">
      <c r="B416">
        <v>3727</v>
      </c>
      <c r="C416" t="s">
        <v>1633</v>
      </c>
      <c r="F416" s="18">
        <v>284875</v>
      </c>
      <c r="G416" s="18">
        <f t="shared" si="6"/>
        <v>327606.25</v>
      </c>
      <c r="H416" s="27"/>
    </row>
    <row r="417" spans="2:8" x14ac:dyDescent="0.3">
      <c r="B417">
        <v>3728</v>
      </c>
      <c r="C417" t="s">
        <v>1634</v>
      </c>
      <c r="F417" s="18">
        <v>314437.5</v>
      </c>
      <c r="G417" s="18">
        <f t="shared" si="6"/>
        <v>361603.125</v>
      </c>
      <c r="H417" s="27"/>
    </row>
    <row r="418" spans="2:8" x14ac:dyDescent="0.3">
      <c r="B418">
        <v>3729</v>
      </c>
      <c r="C418" t="s">
        <v>1635</v>
      </c>
      <c r="F418" s="18">
        <v>306375</v>
      </c>
      <c r="G418" s="18">
        <f t="shared" si="6"/>
        <v>352331.25</v>
      </c>
      <c r="H418" s="27"/>
    </row>
    <row r="419" spans="2:8" x14ac:dyDescent="0.3">
      <c r="B419">
        <v>3730</v>
      </c>
      <c r="C419" t="s">
        <v>1636</v>
      </c>
      <c r="F419" s="18">
        <v>252625</v>
      </c>
      <c r="G419" s="18">
        <f t="shared" si="6"/>
        <v>290518.75</v>
      </c>
      <c r="H419" s="27"/>
    </row>
    <row r="420" spans="2:8" x14ac:dyDescent="0.3">
      <c r="B420">
        <v>3731</v>
      </c>
      <c r="C420" t="s">
        <v>1637</v>
      </c>
      <c r="F420" s="18">
        <v>111800</v>
      </c>
      <c r="G420" s="18">
        <f t="shared" si="6"/>
        <v>128569.99999999999</v>
      </c>
      <c r="H420" s="27"/>
    </row>
    <row r="421" spans="2:8" x14ac:dyDescent="0.3">
      <c r="B421">
        <v>3732</v>
      </c>
      <c r="C421" t="s">
        <v>1638</v>
      </c>
      <c r="F421" s="18">
        <v>98900</v>
      </c>
      <c r="G421" s="18">
        <f t="shared" si="6"/>
        <v>113734.99999999999</v>
      </c>
      <c r="H421" s="27"/>
    </row>
    <row r="422" spans="2:8" x14ac:dyDescent="0.3">
      <c r="B422">
        <v>3733</v>
      </c>
      <c r="C422" t="s">
        <v>1639</v>
      </c>
      <c r="F422" s="18">
        <v>37625</v>
      </c>
      <c r="G422" s="18">
        <f t="shared" si="6"/>
        <v>43268.75</v>
      </c>
      <c r="H422" s="27"/>
    </row>
    <row r="423" spans="2:8" x14ac:dyDescent="0.3">
      <c r="B423">
        <v>3734</v>
      </c>
      <c r="C423" t="s">
        <v>1640</v>
      </c>
      <c r="F423" s="18">
        <v>65575</v>
      </c>
      <c r="G423" s="18">
        <f t="shared" si="6"/>
        <v>75411.25</v>
      </c>
      <c r="H423" s="27"/>
    </row>
    <row r="424" spans="2:8" x14ac:dyDescent="0.3">
      <c r="B424">
        <v>3735</v>
      </c>
      <c r="C424" t="s">
        <v>1641</v>
      </c>
      <c r="F424" s="18">
        <v>385000</v>
      </c>
      <c r="G424" s="18">
        <f t="shared" si="6"/>
        <v>442749.99999999994</v>
      </c>
      <c r="H424" s="27"/>
    </row>
    <row r="425" spans="2:8" x14ac:dyDescent="0.3">
      <c r="B425">
        <v>3736</v>
      </c>
      <c r="C425" t="s">
        <v>1642</v>
      </c>
      <c r="F425" s="18">
        <v>27950</v>
      </c>
      <c r="G425" s="18">
        <f t="shared" si="6"/>
        <v>32142.499999999996</v>
      </c>
      <c r="H425" s="27"/>
    </row>
    <row r="426" spans="2:8" x14ac:dyDescent="0.3">
      <c r="B426">
        <v>3737</v>
      </c>
      <c r="C426" t="s">
        <v>1643</v>
      </c>
      <c r="F426" s="18">
        <v>13975</v>
      </c>
      <c r="G426" s="18">
        <f t="shared" si="6"/>
        <v>16071.249999999998</v>
      </c>
      <c r="H426" s="27"/>
    </row>
    <row r="427" spans="2:8" x14ac:dyDescent="0.3">
      <c r="B427">
        <v>3738</v>
      </c>
      <c r="C427" t="s">
        <v>1644</v>
      </c>
      <c r="F427" s="18">
        <v>94000</v>
      </c>
      <c r="G427" s="18">
        <f t="shared" si="6"/>
        <v>108099.99999999999</v>
      </c>
      <c r="H427" s="27"/>
    </row>
    <row r="428" spans="2:8" x14ac:dyDescent="0.3">
      <c r="B428">
        <v>3739</v>
      </c>
      <c r="C428" t="s">
        <v>1645</v>
      </c>
      <c r="F428" s="18">
        <v>5000</v>
      </c>
      <c r="G428" s="18">
        <f t="shared" si="6"/>
        <v>5750</v>
      </c>
      <c r="H428" s="27"/>
    </row>
    <row r="429" spans="2:8" x14ac:dyDescent="0.3">
      <c r="B429">
        <v>3740</v>
      </c>
      <c r="C429" t="s">
        <v>1646</v>
      </c>
      <c r="F429" s="18">
        <v>375000</v>
      </c>
      <c r="G429" s="18">
        <f t="shared" si="6"/>
        <v>431249.99999999994</v>
      </c>
      <c r="H429" s="27"/>
    </row>
    <row r="430" spans="2:8" x14ac:dyDescent="0.3">
      <c r="B430">
        <v>3741</v>
      </c>
      <c r="C430" t="s">
        <v>1647</v>
      </c>
      <c r="F430" s="18">
        <v>288000</v>
      </c>
      <c r="G430" s="18">
        <f t="shared" si="6"/>
        <v>331200</v>
      </c>
      <c r="H430" s="27"/>
    </row>
    <row r="431" spans="2:8" x14ac:dyDescent="0.3">
      <c r="B431">
        <v>3742</v>
      </c>
      <c r="C431" t="s">
        <v>1648</v>
      </c>
      <c r="F431" s="18">
        <v>249000</v>
      </c>
      <c r="G431" s="18">
        <f t="shared" si="6"/>
        <v>286350</v>
      </c>
      <c r="H431" s="27"/>
    </row>
    <row r="432" spans="2:8" x14ac:dyDescent="0.3">
      <c r="B432">
        <v>3743</v>
      </c>
      <c r="C432" t="s">
        <v>1649</v>
      </c>
      <c r="F432" s="18">
        <v>150500</v>
      </c>
      <c r="G432" s="18">
        <f t="shared" si="6"/>
        <v>173075</v>
      </c>
      <c r="H432" s="27"/>
    </row>
    <row r="433" spans="2:8" x14ac:dyDescent="0.3">
      <c r="B433">
        <v>3744</v>
      </c>
      <c r="C433" t="s">
        <v>1650</v>
      </c>
      <c r="F433" s="18">
        <v>10000</v>
      </c>
      <c r="G433" s="18">
        <f t="shared" si="6"/>
        <v>11500</v>
      </c>
      <c r="H433" s="27"/>
    </row>
    <row r="434" spans="2:8" x14ac:dyDescent="0.3">
      <c r="F434" s="18" t="s">
        <v>1363</v>
      </c>
      <c r="G434" s="18" t="e">
        <f t="shared" si="6"/>
        <v>#VALUE!</v>
      </c>
      <c r="H434" s="27"/>
    </row>
    <row r="435" spans="2:8" x14ac:dyDescent="0.3">
      <c r="B435" s="36" t="s">
        <v>1651</v>
      </c>
      <c r="F435" s="18" t="s">
        <v>1363</v>
      </c>
      <c r="G435" s="18" t="e">
        <f t="shared" si="6"/>
        <v>#VALUE!</v>
      </c>
      <c r="H435" s="27"/>
    </row>
    <row r="436" spans="2:8" x14ac:dyDescent="0.3">
      <c r="B436">
        <v>3790</v>
      </c>
      <c r="C436" t="s">
        <v>1652</v>
      </c>
      <c r="F436" s="18">
        <v>95675</v>
      </c>
      <c r="G436" s="18">
        <f t="shared" si="6"/>
        <v>110026.24999999999</v>
      </c>
      <c r="H436" s="27"/>
    </row>
    <row r="437" spans="2:8" x14ac:dyDescent="0.3">
      <c r="B437">
        <v>3791</v>
      </c>
      <c r="C437" t="s">
        <v>1653</v>
      </c>
      <c r="F437" s="18">
        <v>104812.5</v>
      </c>
      <c r="G437" s="18">
        <f t="shared" si="6"/>
        <v>120534.37499999999</v>
      </c>
      <c r="H437" s="27"/>
    </row>
    <row r="438" spans="2:8" x14ac:dyDescent="0.3">
      <c r="B438">
        <v>3792</v>
      </c>
      <c r="C438" t="s">
        <v>1654</v>
      </c>
      <c r="F438" s="18">
        <v>109112.5</v>
      </c>
      <c r="G438" s="18">
        <f t="shared" si="6"/>
        <v>125479.37499999999</v>
      </c>
      <c r="H438" s="27"/>
    </row>
    <row r="439" spans="2:8" x14ac:dyDescent="0.3">
      <c r="B439">
        <v>3793</v>
      </c>
      <c r="C439" t="s">
        <v>1655</v>
      </c>
      <c r="F439" s="18">
        <v>32518.75</v>
      </c>
      <c r="G439" s="18">
        <f t="shared" si="6"/>
        <v>37396.5625</v>
      </c>
      <c r="H439" s="27"/>
    </row>
    <row r="440" spans="2:8" x14ac:dyDescent="0.3">
      <c r="B440">
        <v>3794</v>
      </c>
      <c r="C440" t="s">
        <v>1656</v>
      </c>
      <c r="F440" s="18">
        <v>40312.5</v>
      </c>
      <c r="G440" s="18">
        <f t="shared" si="6"/>
        <v>46359.375</v>
      </c>
      <c r="H440" s="27"/>
    </row>
    <row r="441" spans="2:8" x14ac:dyDescent="0.3">
      <c r="B441">
        <v>3795</v>
      </c>
      <c r="C441" t="s">
        <v>1657</v>
      </c>
      <c r="F441" s="18">
        <v>45687.5</v>
      </c>
      <c r="G441" s="18">
        <f t="shared" si="6"/>
        <v>52540.624999999993</v>
      </c>
      <c r="H441" s="27"/>
    </row>
    <row r="442" spans="2:8" x14ac:dyDescent="0.3">
      <c r="B442">
        <v>3799</v>
      </c>
      <c r="C442" t="s">
        <v>1658</v>
      </c>
      <c r="F442" s="18">
        <v>15587.5</v>
      </c>
      <c r="G442" s="18">
        <f t="shared" si="6"/>
        <v>17925.625</v>
      </c>
      <c r="H442" s="27"/>
    </row>
    <row r="443" spans="2:8" x14ac:dyDescent="0.3">
      <c r="B443">
        <v>3800</v>
      </c>
      <c r="C443" t="s">
        <v>1659</v>
      </c>
      <c r="F443" s="18">
        <v>141900</v>
      </c>
      <c r="G443" s="18">
        <f t="shared" si="6"/>
        <v>163185</v>
      </c>
      <c r="H443" s="27"/>
    </row>
    <row r="444" spans="2:8" x14ac:dyDescent="0.3">
      <c r="B444">
        <v>3801</v>
      </c>
      <c r="C444" t="s">
        <v>1660</v>
      </c>
      <c r="F444" s="18">
        <v>2660.625</v>
      </c>
      <c r="G444" s="18">
        <f t="shared" si="6"/>
        <v>3059.7187499999995</v>
      </c>
      <c r="H444" s="27"/>
    </row>
    <row r="445" spans="2:8" x14ac:dyDescent="0.3">
      <c r="B445">
        <v>3802</v>
      </c>
      <c r="C445" t="s">
        <v>1661</v>
      </c>
      <c r="F445" s="18">
        <v>3762.5</v>
      </c>
      <c r="G445" s="18">
        <f t="shared" si="6"/>
        <v>4326.875</v>
      </c>
      <c r="H445" s="27"/>
    </row>
    <row r="446" spans="2:8" x14ac:dyDescent="0.3">
      <c r="B446">
        <v>3803</v>
      </c>
      <c r="C446" t="s">
        <v>1662</v>
      </c>
      <c r="F446" s="18">
        <v>6450</v>
      </c>
      <c r="G446" s="18">
        <f t="shared" si="6"/>
        <v>7417.4999999999991</v>
      </c>
      <c r="H446" s="27"/>
    </row>
    <row r="447" spans="2:8" x14ac:dyDescent="0.3">
      <c r="B447">
        <v>3804</v>
      </c>
      <c r="C447" t="s">
        <v>1663</v>
      </c>
      <c r="F447" s="18">
        <v>1343.75</v>
      </c>
      <c r="G447" s="18">
        <f t="shared" si="6"/>
        <v>1545.3124999999998</v>
      </c>
      <c r="H447" s="27"/>
    </row>
    <row r="448" spans="2:8" x14ac:dyDescent="0.3">
      <c r="B448">
        <v>3805</v>
      </c>
      <c r="C448" t="s">
        <v>1664</v>
      </c>
      <c r="F448" s="18">
        <v>1935</v>
      </c>
      <c r="G448" s="18">
        <f t="shared" si="6"/>
        <v>2225.25</v>
      </c>
      <c r="H448" s="27"/>
    </row>
    <row r="449" spans="2:8" x14ac:dyDescent="0.3">
      <c r="B449">
        <v>3806</v>
      </c>
      <c r="C449" t="s">
        <v>1665</v>
      </c>
      <c r="F449" s="18">
        <v>886.875</v>
      </c>
      <c r="G449" s="18">
        <f t="shared" si="6"/>
        <v>1019.9062499999999</v>
      </c>
      <c r="H449" s="27"/>
    </row>
    <row r="450" spans="2:8" x14ac:dyDescent="0.3">
      <c r="B450">
        <v>3807</v>
      </c>
      <c r="C450" t="s">
        <v>1666</v>
      </c>
      <c r="F450" s="18">
        <v>1343.75</v>
      </c>
      <c r="G450" s="18">
        <f t="shared" si="6"/>
        <v>1545.3124999999998</v>
      </c>
      <c r="H450" s="27"/>
    </row>
    <row r="451" spans="2:8" x14ac:dyDescent="0.3">
      <c r="B451">
        <v>3808</v>
      </c>
      <c r="C451" t="s">
        <v>1667</v>
      </c>
      <c r="F451" s="18">
        <v>2042.5</v>
      </c>
      <c r="G451" s="18">
        <f t="shared" si="6"/>
        <v>2348.875</v>
      </c>
      <c r="H451" s="27"/>
    </row>
    <row r="452" spans="2:8" x14ac:dyDescent="0.3">
      <c r="B452">
        <v>3809</v>
      </c>
      <c r="C452" t="s">
        <v>1668</v>
      </c>
      <c r="F452" s="18">
        <v>752.5</v>
      </c>
      <c r="G452" s="18">
        <f t="shared" si="6"/>
        <v>865.37499999999989</v>
      </c>
      <c r="H452" s="27"/>
    </row>
    <row r="453" spans="2:8" x14ac:dyDescent="0.3">
      <c r="B453">
        <v>3810</v>
      </c>
      <c r="C453" t="s">
        <v>1669</v>
      </c>
      <c r="F453" s="18">
        <v>2069.375</v>
      </c>
      <c r="G453" s="18">
        <f t="shared" si="6"/>
        <v>2379.78125</v>
      </c>
      <c r="H453" s="27"/>
    </row>
    <row r="454" spans="2:8" x14ac:dyDescent="0.3">
      <c r="B454">
        <v>3811</v>
      </c>
      <c r="C454" t="s">
        <v>1670</v>
      </c>
      <c r="F454" s="18">
        <v>3225</v>
      </c>
      <c r="G454" s="18">
        <f t="shared" si="6"/>
        <v>3708.7499999999995</v>
      </c>
      <c r="H454" s="27"/>
    </row>
    <row r="455" spans="2:8" x14ac:dyDescent="0.3">
      <c r="B455">
        <v>3812</v>
      </c>
      <c r="C455" t="s">
        <v>1671</v>
      </c>
      <c r="F455" s="18">
        <v>3762.5</v>
      </c>
      <c r="G455" s="18">
        <f t="shared" si="6"/>
        <v>4326.875</v>
      </c>
      <c r="H455" s="27"/>
    </row>
    <row r="456" spans="2:8" x14ac:dyDescent="0.3">
      <c r="B456">
        <v>3813</v>
      </c>
      <c r="C456" t="s">
        <v>1672</v>
      </c>
      <c r="F456" s="18">
        <v>967.5</v>
      </c>
      <c r="G456" s="18">
        <f t="shared" si="6"/>
        <v>1112.625</v>
      </c>
      <c r="H456" s="27"/>
    </row>
    <row r="457" spans="2:8" x14ac:dyDescent="0.3">
      <c r="B457">
        <v>3814</v>
      </c>
      <c r="C457" t="s">
        <v>1673</v>
      </c>
      <c r="F457" s="18">
        <v>215</v>
      </c>
      <c r="G457" s="18">
        <f t="shared" ref="G457:G520" si="7">(F457*1.15)</f>
        <v>247.24999999999997</v>
      </c>
      <c r="H457" s="27"/>
    </row>
    <row r="458" spans="2:8" x14ac:dyDescent="0.3">
      <c r="F458" s="18">
        <v>0</v>
      </c>
      <c r="G458" s="18">
        <f t="shared" si="7"/>
        <v>0</v>
      </c>
      <c r="H458" s="27"/>
    </row>
    <row r="459" spans="2:8" x14ac:dyDescent="0.3">
      <c r="B459" t="s">
        <v>1674</v>
      </c>
      <c r="F459" s="18">
        <v>0</v>
      </c>
      <c r="G459" s="18">
        <f t="shared" si="7"/>
        <v>0</v>
      </c>
      <c r="H459" s="27"/>
    </row>
    <row r="460" spans="2:8" x14ac:dyDescent="0.3">
      <c r="B460">
        <v>3815</v>
      </c>
      <c r="C460" t="s">
        <v>1675</v>
      </c>
      <c r="F460" s="18">
        <v>40000</v>
      </c>
      <c r="G460" s="18">
        <f t="shared" si="7"/>
        <v>46000</v>
      </c>
      <c r="H460" s="27"/>
    </row>
    <row r="461" spans="2:8" x14ac:dyDescent="0.3">
      <c r="B461">
        <v>3816</v>
      </c>
      <c r="C461" t="s">
        <v>1676</v>
      </c>
      <c r="F461" s="18">
        <v>42500</v>
      </c>
      <c r="G461" s="18">
        <f t="shared" si="7"/>
        <v>48874.999999999993</v>
      </c>
      <c r="H461" s="27"/>
    </row>
    <row r="462" spans="2:8" x14ac:dyDescent="0.3">
      <c r="B462">
        <v>3817</v>
      </c>
      <c r="C462" t="s">
        <v>1677</v>
      </c>
      <c r="F462" s="18">
        <v>7500</v>
      </c>
      <c r="G462" s="18">
        <f t="shared" si="7"/>
        <v>8625</v>
      </c>
      <c r="H462" s="27"/>
    </row>
    <row r="463" spans="2:8" x14ac:dyDescent="0.3">
      <c r="B463">
        <v>3818</v>
      </c>
      <c r="C463" t="s">
        <v>1678</v>
      </c>
      <c r="F463" s="18">
        <v>32000</v>
      </c>
      <c r="G463" s="18">
        <f t="shared" si="7"/>
        <v>36800</v>
      </c>
      <c r="H463" s="27"/>
    </row>
    <row r="464" spans="2:8" x14ac:dyDescent="0.3">
      <c r="B464">
        <v>3819</v>
      </c>
      <c r="C464" t="s">
        <v>1679</v>
      </c>
      <c r="F464" s="18">
        <v>34000</v>
      </c>
      <c r="G464" s="18">
        <f t="shared" si="7"/>
        <v>39100</v>
      </c>
      <c r="H464" s="27"/>
    </row>
    <row r="465" spans="1:8" x14ac:dyDescent="0.3">
      <c r="B465">
        <v>3820</v>
      </c>
      <c r="C465" t="s">
        <v>1680</v>
      </c>
      <c r="F465" s="18">
        <v>15000</v>
      </c>
      <c r="G465" s="18">
        <f t="shared" si="7"/>
        <v>17250</v>
      </c>
      <c r="H465" s="27"/>
    </row>
    <row r="466" spans="1:8" x14ac:dyDescent="0.3">
      <c r="B466">
        <v>3821</v>
      </c>
      <c r="C466" t="s">
        <v>1681</v>
      </c>
      <c r="F466" s="18">
        <v>145000</v>
      </c>
      <c r="G466" s="18">
        <f t="shared" si="7"/>
        <v>166750</v>
      </c>
      <c r="H466" s="27"/>
    </row>
    <row r="467" spans="1:8" x14ac:dyDescent="0.3">
      <c r="B467">
        <v>3822</v>
      </c>
      <c r="C467" t="s">
        <v>1682</v>
      </c>
      <c r="F467" s="18">
        <v>135000</v>
      </c>
      <c r="G467" s="18">
        <f t="shared" si="7"/>
        <v>155250</v>
      </c>
      <c r="H467" s="27"/>
    </row>
    <row r="468" spans="1:8" x14ac:dyDescent="0.3">
      <c r="B468">
        <v>3823</v>
      </c>
      <c r="C468" t="s">
        <v>1683</v>
      </c>
      <c r="F468" s="18">
        <v>35000</v>
      </c>
      <c r="G468" s="18">
        <f t="shared" si="7"/>
        <v>40250</v>
      </c>
      <c r="H468" s="27"/>
    </row>
    <row r="469" spans="1:8" x14ac:dyDescent="0.3">
      <c r="B469">
        <v>3824</v>
      </c>
      <c r="C469" t="s">
        <v>1684</v>
      </c>
      <c r="F469" s="18">
        <v>120000</v>
      </c>
      <c r="G469" s="18">
        <f t="shared" si="7"/>
        <v>138000</v>
      </c>
      <c r="H469" s="27"/>
    </row>
    <row r="470" spans="1:8" x14ac:dyDescent="0.3">
      <c r="B470">
        <v>3825</v>
      </c>
      <c r="C470" t="s">
        <v>1685</v>
      </c>
      <c r="F470" s="18">
        <v>110000</v>
      </c>
      <c r="G470" s="18">
        <f t="shared" si="7"/>
        <v>126499.99999999999</v>
      </c>
      <c r="H470" s="27"/>
    </row>
    <row r="471" spans="1:8" x14ac:dyDescent="0.3">
      <c r="B471">
        <v>3826</v>
      </c>
      <c r="C471" t="s">
        <v>1686</v>
      </c>
      <c r="F471" s="18">
        <v>26000</v>
      </c>
      <c r="G471" s="18">
        <f t="shared" si="7"/>
        <v>29899.999999999996</v>
      </c>
      <c r="H471" s="27"/>
    </row>
    <row r="472" spans="1:8" x14ac:dyDescent="0.3">
      <c r="B472">
        <v>3827</v>
      </c>
      <c r="C472" t="s">
        <v>1687</v>
      </c>
      <c r="F472" s="18">
        <v>52500</v>
      </c>
      <c r="G472" s="18">
        <f t="shared" si="7"/>
        <v>60374.999999999993</v>
      </c>
      <c r="H472" s="27"/>
    </row>
    <row r="473" spans="1:8" x14ac:dyDescent="0.3">
      <c r="B473">
        <v>3828</v>
      </c>
      <c r="C473" t="s">
        <v>1688</v>
      </c>
      <c r="F473" s="18">
        <v>-7500</v>
      </c>
      <c r="G473" s="18">
        <f t="shared" si="7"/>
        <v>-8625</v>
      </c>
      <c r="H473" s="27"/>
    </row>
    <row r="474" spans="1:8" x14ac:dyDescent="0.3">
      <c r="B474">
        <v>3829</v>
      </c>
      <c r="C474" t="s">
        <v>1689</v>
      </c>
      <c r="F474" s="18">
        <v>17000</v>
      </c>
      <c r="G474" s="18">
        <f t="shared" si="7"/>
        <v>19550</v>
      </c>
      <c r="H474" s="27"/>
    </row>
    <row r="475" spans="1:8" x14ac:dyDescent="0.3">
      <c r="B475">
        <v>3830</v>
      </c>
      <c r="C475" t="s">
        <v>1690</v>
      </c>
      <c r="F475" s="18">
        <v>13000</v>
      </c>
      <c r="G475" s="18">
        <f t="shared" si="7"/>
        <v>14949.999999999998</v>
      </c>
      <c r="H475" s="27"/>
    </row>
    <row r="476" spans="1:8" ht="21" x14ac:dyDescent="0.4">
      <c r="A476" s="35" t="s">
        <v>1691</v>
      </c>
      <c r="F476" s="18"/>
      <c r="G476" s="18">
        <f t="shared" si="7"/>
        <v>0</v>
      </c>
      <c r="H476" s="27"/>
    </row>
    <row r="477" spans="1:8" x14ac:dyDescent="0.3">
      <c r="A477" s="37" t="s">
        <v>1692</v>
      </c>
      <c r="F477" s="38"/>
      <c r="G477" s="18">
        <f t="shared" si="7"/>
        <v>0</v>
      </c>
      <c r="H477" s="27"/>
    </row>
    <row r="478" spans="1:8" x14ac:dyDescent="0.3">
      <c r="A478" s="37">
        <v>1</v>
      </c>
      <c r="B478">
        <v>2024</v>
      </c>
      <c r="C478" t="s">
        <v>1692</v>
      </c>
      <c r="D478" t="s">
        <v>1693</v>
      </c>
      <c r="E478" t="s">
        <v>1694</v>
      </c>
      <c r="F478" s="38">
        <v>240000</v>
      </c>
      <c r="G478" s="18">
        <f t="shared" si="7"/>
        <v>276000</v>
      </c>
      <c r="H478" s="27"/>
    </row>
    <row r="479" spans="1:8" x14ac:dyDescent="0.3">
      <c r="A479" s="37">
        <v>2</v>
      </c>
      <c r="B479">
        <v>2024</v>
      </c>
      <c r="C479" t="s">
        <v>1692</v>
      </c>
      <c r="D479" t="s">
        <v>1695</v>
      </c>
      <c r="E479" t="s">
        <v>1694</v>
      </c>
      <c r="F479" s="38">
        <v>260000</v>
      </c>
      <c r="G479" s="18">
        <f t="shared" si="7"/>
        <v>299000</v>
      </c>
      <c r="H479" s="27"/>
    </row>
    <row r="480" spans="1:8" x14ac:dyDescent="0.3">
      <c r="A480" s="37">
        <v>3</v>
      </c>
      <c r="B480">
        <v>2024</v>
      </c>
      <c r="C480" t="s">
        <v>1692</v>
      </c>
      <c r="D480" t="s">
        <v>1696</v>
      </c>
      <c r="E480" t="s">
        <v>1697</v>
      </c>
      <c r="F480" s="38">
        <v>225000</v>
      </c>
      <c r="G480" s="18">
        <f t="shared" si="7"/>
        <v>258749.99999999997</v>
      </c>
      <c r="H480" s="27"/>
    </row>
    <row r="481" spans="1:8" x14ac:dyDescent="0.3">
      <c r="A481" s="37">
        <v>4</v>
      </c>
      <c r="B481">
        <v>2024</v>
      </c>
      <c r="C481" t="s">
        <v>1692</v>
      </c>
      <c r="D481" t="s">
        <v>1698</v>
      </c>
      <c r="E481" t="s">
        <v>1697</v>
      </c>
      <c r="F481" s="38">
        <v>180000</v>
      </c>
      <c r="G481" s="18">
        <f t="shared" si="7"/>
        <v>206999.99999999997</v>
      </c>
      <c r="H481" s="27"/>
    </row>
    <row r="482" spans="1:8" x14ac:dyDescent="0.3">
      <c r="A482" s="37">
        <v>5</v>
      </c>
      <c r="B482">
        <v>2024</v>
      </c>
      <c r="C482" t="s">
        <v>1692</v>
      </c>
      <c r="D482" t="s">
        <v>1699</v>
      </c>
      <c r="E482" t="s">
        <v>1700</v>
      </c>
      <c r="F482" s="38">
        <v>215000</v>
      </c>
      <c r="G482" s="18">
        <f t="shared" si="7"/>
        <v>247249.99999999997</v>
      </c>
      <c r="H482" s="27"/>
    </row>
    <row r="483" spans="1:8" x14ac:dyDescent="0.3">
      <c r="A483" s="37">
        <v>6</v>
      </c>
      <c r="B483">
        <v>2024</v>
      </c>
      <c r="C483" t="s">
        <v>1692</v>
      </c>
      <c r="D483" t="s">
        <v>1701</v>
      </c>
      <c r="E483" t="s">
        <v>1702</v>
      </c>
      <c r="F483" s="38">
        <v>8500</v>
      </c>
      <c r="G483" s="18">
        <f t="shared" si="7"/>
        <v>9775</v>
      </c>
      <c r="H483" s="27"/>
    </row>
    <row r="484" spans="1:8" x14ac:dyDescent="0.3">
      <c r="A484" s="37">
        <v>7</v>
      </c>
      <c r="B484">
        <v>2024</v>
      </c>
      <c r="C484" t="s">
        <v>1692</v>
      </c>
      <c r="D484" t="s">
        <v>1703</v>
      </c>
      <c r="E484" t="s">
        <v>1704</v>
      </c>
      <c r="F484" s="38">
        <v>10900</v>
      </c>
      <c r="G484" s="18">
        <f t="shared" si="7"/>
        <v>12534.999999999998</v>
      </c>
      <c r="H484" s="27"/>
    </row>
    <row r="485" spans="1:8" x14ac:dyDescent="0.3">
      <c r="A485" s="37">
        <v>8</v>
      </c>
      <c r="B485">
        <v>2024</v>
      </c>
      <c r="C485" t="s">
        <v>1692</v>
      </c>
      <c r="D485" t="s">
        <v>1705</v>
      </c>
      <c r="E485" t="s">
        <v>1706</v>
      </c>
      <c r="F485" s="38">
        <v>1400</v>
      </c>
      <c r="G485" s="18">
        <f t="shared" si="7"/>
        <v>1609.9999999999998</v>
      </c>
      <c r="H485" s="27"/>
    </row>
    <row r="486" spans="1:8" x14ac:dyDescent="0.3">
      <c r="A486" s="37">
        <v>9</v>
      </c>
      <c r="B486">
        <v>2024</v>
      </c>
      <c r="C486" t="s">
        <v>1692</v>
      </c>
      <c r="D486" t="s">
        <v>1707</v>
      </c>
      <c r="E486" t="s">
        <v>1708</v>
      </c>
      <c r="F486" s="38">
        <v>8400</v>
      </c>
      <c r="G486" s="18">
        <f t="shared" si="7"/>
        <v>9660</v>
      </c>
      <c r="H486" s="27"/>
    </row>
    <row r="487" spans="1:8" x14ac:dyDescent="0.3">
      <c r="A487" s="37">
        <v>10</v>
      </c>
      <c r="B487">
        <v>2024</v>
      </c>
      <c r="C487" t="s">
        <v>1692</v>
      </c>
      <c r="D487" t="s">
        <v>1709</v>
      </c>
      <c r="E487" t="s">
        <v>1710</v>
      </c>
      <c r="F487" s="38">
        <v>7100</v>
      </c>
      <c r="G487" s="18">
        <f t="shared" si="7"/>
        <v>8164.9999999999991</v>
      </c>
      <c r="H487" s="27"/>
    </row>
    <row r="488" spans="1:8" x14ac:dyDescent="0.3">
      <c r="A488" s="37">
        <v>11</v>
      </c>
      <c r="B488">
        <v>2024</v>
      </c>
      <c r="C488" t="s">
        <v>1692</v>
      </c>
      <c r="D488" t="s">
        <v>1711</v>
      </c>
      <c r="E488" t="s">
        <v>1712</v>
      </c>
      <c r="F488" s="38">
        <v>620</v>
      </c>
      <c r="G488" s="18">
        <f t="shared" si="7"/>
        <v>713</v>
      </c>
      <c r="H488" s="27"/>
    </row>
    <row r="489" spans="1:8" x14ac:dyDescent="0.3">
      <c r="A489" s="37" t="s">
        <v>1713</v>
      </c>
      <c r="F489" s="38"/>
      <c r="G489" s="18">
        <f t="shared" si="7"/>
        <v>0</v>
      </c>
      <c r="H489" s="27"/>
    </row>
    <row r="490" spans="1:8" x14ac:dyDescent="0.3">
      <c r="A490" s="39">
        <v>12</v>
      </c>
      <c r="B490" s="40">
        <v>2024</v>
      </c>
      <c r="C490" s="40" t="s">
        <v>1713</v>
      </c>
      <c r="D490" s="40" t="s">
        <v>1714</v>
      </c>
      <c r="E490" s="41" t="s">
        <v>1715</v>
      </c>
      <c r="F490" s="42">
        <v>360495</v>
      </c>
      <c r="G490" s="18">
        <f t="shared" si="7"/>
        <v>414569.24999999994</v>
      </c>
      <c r="H490" s="27"/>
    </row>
    <row r="491" spans="1:8" ht="28.8" x14ac:dyDescent="0.3">
      <c r="A491" s="39">
        <v>13</v>
      </c>
      <c r="B491" s="40">
        <v>2024</v>
      </c>
      <c r="C491" s="40" t="s">
        <v>1713</v>
      </c>
      <c r="D491" s="40" t="s">
        <v>1716</v>
      </c>
      <c r="E491" s="41" t="s">
        <v>1717</v>
      </c>
      <c r="F491" s="42">
        <v>375405</v>
      </c>
      <c r="G491" s="18">
        <f t="shared" si="7"/>
        <v>431715.74999999994</v>
      </c>
      <c r="H491" s="27"/>
    </row>
    <row r="492" spans="1:8" ht="28.8" x14ac:dyDescent="0.3">
      <c r="A492" s="39">
        <v>14</v>
      </c>
      <c r="B492" s="40">
        <v>2024</v>
      </c>
      <c r="C492" s="40" t="s">
        <v>1713</v>
      </c>
      <c r="D492" s="40" t="s">
        <v>1718</v>
      </c>
      <c r="E492" s="41" t="s">
        <v>1719</v>
      </c>
      <c r="F492" s="42">
        <v>246000</v>
      </c>
      <c r="G492" s="18">
        <f t="shared" si="7"/>
        <v>282900</v>
      </c>
      <c r="H492" s="27"/>
    </row>
    <row r="493" spans="1:8" x14ac:dyDescent="0.3">
      <c r="A493" s="39">
        <v>15</v>
      </c>
      <c r="B493" s="40">
        <v>2024</v>
      </c>
      <c r="C493" s="40" t="s">
        <v>1713</v>
      </c>
      <c r="D493" s="40" t="s">
        <v>1720</v>
      </c>
      <c r="E493" s="41" t="s">
        <v>1721</v>
      </c>
      <c r="F493" s="42">
        <v>225240</v>
      </c>
      <c r="G493" s="18">
        <f t="shared" si="7"/>
        <v>259025.99999999997</v>
      </c>
      <c r="H493" s="27"/>
    </row>
    <row r="494" spans="1:8" x14ac:dyDescent="0.3">
      <c r="A494" s="37">
        <v>16</v>
      </c>
      <c r="B494" s="43">
        <v>2024</v>
      </c>
      <c r="C494" s="43" t="s">
        <v>1713</v>
      </c>
      <c r="D494" s="43" t="s">
        <v>1722</v>
      </c>
      <c r="E494" s="43" t="s">
        <v>1723</v>
      </c>
      <c r="F494" s="38">
        <v>9100</v>
      </c>
      <c r="G494" s="18">
        <f t="shared" si="7"/>
        <v>10465</v>
      </c>
      <c r="H494" s="27"/>
    </row>
    <row r="495" spans="1:8" x14ac:dyDescent="0.3">
      <c r="A495" s="37">
        <v>17</v>
      </c>
      <c r="B495" s="43">
        <v>2024</v>
      </c>
      <c r="C495" s="43" t="s">
        <v>1713</v>
      </c>
      <c r="D495" s="43" t="s">
        <v>1724</v>
      </c>
      <c r="E495" s="43" t="s">
        <v>1725</v>
      </c>
      <c r="F495" s="38">
        <v>20700</v>
      </c>
      <c r="G495" s="18">
        <f t="shared" si="7"/>
        <v>23804.999999999996</v>
      </c>
      <c r="H495" s="27"/>
    </row>
    <row r="496" spans="1:8" x14ac:dyDescent="0.3">
      <c r="A496" s="37">
        <v>18</v>
      </c>
      <c r="B496" s="43">
        <v>2024</v>
      </c>
      <c r="C496" s="43" t="s">
        <v>1713</v>
      </c>
      <c r="D496" s="43" t="s">
        <v>1726</v>
      </c>
      <c r="E496" s="43" t="s">
        <v>1727</v>
      </c>
      <c r="F496" s="38">
        <v>28000</v>
      </c>
      <c r="G496" s="18">
        <f t="shared" si="7"/>
        <v>32199.999999999996</v>
      </c>
      <c r="H496" s="27"/>
    </row>
    <row r="497" spans="1:8" x14ac:dyDescent="0.3">
      <c r="A497" s="41">
        <v>19</v>
      </c>
      <c r="B497" s="43">
        <v>2024</v>
      </c>
      <c r="C497" s="43" t="s">
        <v>1713</v>
      </c>
      <c r="D497" s="41" t="s">
        <v>1728</v>
      </c>
      <c r="E497" s="41" t="s">
        <v>1729</v>
      </c>
      <c r="F497" s="42">
        <v>1765</v>
      </c>
      <c r="G497" s="18">
        <f t="shared" si="7"/>
        <v>2029.7499999999998</v>
      </c>
      <c r="H497" s="27"/>
    </row>
    <row r="498" spans="1:8" x14ac:dyDescent="0.3">
      <c r="A498" s="41">
        <v>20</v>
      </c>
      <c r="B498" s="43">
        <v>2024</v>
      </c>
      <c r="C498" s="43" t="s">
        <v>1713</v>
      </c>
      <c r="D498" s="41" t="s">
        <v>1730</v>
      </c>
      <c r="E498" s="41" t="s">
        <v>1731</v>
      </c>
      <c r="F498" s="42">
        <v>2025</v>
      </c>
      <c r="G498" s="18">
        <f t="shared" si="7"/>
        <v>2328.75</v>
      </c>
      <c r="H498" s="27"/>
    </row>
    <row r="499" spans="1:8" x14ac:dyDescent="0.3">
      <c r="A499" s="41">
        <v>21</v>
      </c>
      <c r="B499" s="43">
        <v>2024</v>
      </c>
      <c r="C499" s="43" t="s">
        <v>1713</v>
      </c>
      <c r="D499" s="41" t="s">
        <v>1732</v>
      </c>
      <c r="E499" s="41" t="s">
        <v>1733</v>
      </c>
      <c r="F499" s="42">
        <v>555</v>
      </c>
      <c r="G499" s="18">
        <f t="shared" si="7"/>
        <v>638.25</v>
      </c>
      <c r="H499" s="27"/>
    </row>
    <row r="500" spans="1:8" x14ac:dyDescent="0.3">
      <c r="A500" s="41">
        <v>22</v>
      </c>
      <c r="B500" s="43">
        <v>2024</v>
      </c>
      <c r="C500" s="43" t="s">
        <v>1713</v>
      </c>
      <c r="D500" s="41" t="s">
        <v>1734</v>
      </c>
      <c r="E500" s="41" t="s">
        <v>1735</v>
      </c>
      <c r="F500" s="42">
        <v>1620</v>
      </c>
      <c r="G500" s="18">
        <f t="shared" si="7"/>
        <v>1862.9999999999998</v>
      </c>
      <c r="H500" s="27"/>
    </row>
    <row r="501" spans="1:8" ht="28.8" x14ac:dyDescent="0.3">
      <c r="A501" s="41">
        <v>23</v>
      </c>
      <c r="B501" s="43">
        <v>2024</v>
      </c>
      <c r="C501" s="40" t="s">
        <v>1713</v>
      </c>
      <c r="D501" s="41" t="s">
        <v>1736</v>
      </c>
      <c r="E501" s="41" t="s">
        <v>1737</v>
      </c>
      <c r="F501" s="42">
        <v>1930</v>
      </c>
      <c r="G501" s="18">
        <f t="shared" si="7"/>
        <v>2219.5</v>
      </c>
      <c r="H501" s="27"/>
    </row>
    <row r="502" spans="1:8" x14ac:dyDescent="0.3">
      <c r="A502" s="41">
        <v>24</v>
      </c>
      <c r="B502" s="43">
        <v>2024</v>
      </c>
      <c r="C502" s="43" t="s">
        <v>1713</v>
      </c>
      <c r="D502" s="41" t="s">
        <v>1738</v>
      </c>
      <c r="E502" s="41" t="s">
        <v>1739</v>
      </c>
      <c r="F502" s="42">
        <v>15280</v>
      </c>
      <c r="G502" s="18">
        <f t="shared" si="7"/>
        <v>17572</v>
      </c>
      <c r="H502" s="27"/>
    </row>
    <row r="503" spans="1:8" x14ac:dyDescent="0.3">
      <c r="A503" s="41">
        <v>25</v>
      </c>
      <c r="B503" s="43">
        <v>2024</v>
      </c>
      <c r="C503" s="43" t="s">
        <v>1713</v>
      </c>
      <c r="D503" s="41" t="s">
        <v>1740</v>
      </c>
      <c r="E503" s="41" t="s">
        <v>1741</v>
      </c>
      <c r="F503" s="42">
        <v>1030</v>
      </c>
      <c r="G503" s="18">
        <f t="shared" si="7"/>
        <v>1184.5</v>
      </c>
      <c r="H503" s="27"/>
    </row>
    <row r="504" spans="1:8" x14ac:dyDescent="0.3">
      <c r="A504" s="41">
        <v>26</v>
      </c>
      <c r="B504" s="43">
        <v>2024</v>
      </c>
      <c r="C504" s="40" t="s">
        <v>1713</v>
      </c>
      <c r="D504" s="41" t="s">
        <v>1742</v>
      </c>
      <c r="E504" s="41" t="s">
        <v>1743</v>
      </c>
      <c r="F504" s="42">
        <v>3030</v>
      </c>
      <c r="G504" s="18">
        <f t="shared" si="7"/>
        <v>3484.4999999999995</v>
      </c>
      <c r="H504" s="27"/>
    </row>
    <row r="505" spans="1:8" x14ac:dyDescent="0.3">
      <c r="A505" s="41">
        <v>27</v>
      </c>
      <c r="B505" s="43">
        <v>2024</v>
      </c>
      <c r="C505" s="43" t="s">
        <v>1713</v>
      </c>
      <c r="D505" s="41" t="s">
        <v>1744</v>
      </c>
      <c r="E505" s="41" t="s">
        <v>1745</v>
      </c>
      <c r="F505" s="42">
        <v>3125</v>
      </c>
      <c r="G505" s="18">
        <f t="shared" si="7"/>
        <v>3593.7499999999995</v>
      </c>
      <c r="H505" s="27"/>
    </row>
    <row r="506" spans="1:8" x14ac:dyDescent="0.3">
      <c r="A506" s="41">
        <v>28</v>
      </c>
      <c r="B506" s="43">
        <v>2024</v>
      </c>
      <c r="C506" s="43" t="s">
        <v>1713</v>
      </c>
      <c r="D506" s="41" t="s">
        <v>1746</v>
      </c>
      <c r="E506" s="41" t="s">
        <v>1747</v>
      </c>
      <c r="F506" s="42">
        <v>7065</v>
      </c>
      <c r="G506" s="18">
        <f t="shared" si="7"/>
        <v>8124.7499999999991</v>
      </c>
      <c r="H506" s="27"/>
    </row>
    <row r="507" spans="1:8" x14ac:dyDescent="0.3">
      <c r="A507" s="41">
        <v>29</v>
      </c>
      <c r="B507" s="43">
        <v>2024</v>
      </c>
      <c r="C507" s="43" t="s">
        <v>1713</v>
      </c>
      <c r="D507" s="41" t="s">
        <v>1748</v>
      </c>
      <c r="E507" s="44" t="s">
        <v>1749</v>
      </c>
      <c r="F507" s="42">
        <v>9115</v>
      </c>
      <c r="G507" s="18">
        <f t="shared" si="7"/>
        <v>10482.25</v>
      </c>
      <c r="H507" s="27"/>
    </row>
    <row r="508" spans="1:8" x14ac:dyDescent="0.3">
      <c r="A508" s="41">
        <v>30</v>
      </c>
      <c r="B508" s="43">
        <v>2024</v>
      </c>
      <c r="C508" s="43" t="s">
        <v>1713</v>
      </c>
      <c r="D508" s="41" t="s">
        <v>1750</v>
      </c>
      <c r="E508" s="41" t="s">
        <v>1751</v>
      </c>
      <c r="F508" s="42">
        <v>1405</v>
      </c>
      <c r="G508" s="18">
        <f t="shared" si="7"/>
        <v>1615.7499999999998</v>
      </c>
      <c r="H508" s="27"/>
    </row>
    <row r="509" spans="1:8" x14ac:dyDescent="0.3">
      <c r="A509" s="41">
        <v>31</v>
      </c>
      <c r="B509" s="43">
        <v>2024</v>
      </c>
      <c r="C509" s="43" t="s">
        <v>1713</v>
      </c>
      <c r="D509" s="41" t="s">
        <v>1752</v>
      </c>
      <c r="E509" s="41" t="s">
        <v>1753</v>
      </c>
      <c r="F509" s="42">
        <v>1405</v>
      </c>
      <c r="G509" s="18">
        <f t="shared" si="7"/>
        <v>1615.7499999999998</v>
      </c>
      <c r="H509" s="27"/>
    </row>
    <row r="510" spans="1:8" x14ac:dyDescent="0.3">
      <c r="A510" s="41">
        <v>32</v>
      </c>
      <c r="B510" s="43">
        <v>2024</v>
      </c>
      <c r="C510" s="43" t="s">
        <v>1713</v>
      </c>
      <c r="D510" s="41" t="s">
        <v>1754</v>
      </c>
      <c r="E510" s="41" t="s">
        <v>1755</v>
      </c>
      <c r="F510" s="42">
        <v>1405</v>
      </c>
      <c r="G510" s="18">
        <f t="shared" si="7"/>
        <v>1615.7499999999998</v>
      </c>
      <c r="H510" s="27"/>
    </row>
    <row r="511" spans="1:8" x14ac:dyDescent="0.3">
      <c r="A511" s="41">
        <v>33</v>
      </c>
      <c r="B511" s="43">
        <v>2024</v>
      </c>
      <c r="C511" s="43" t="s">
        <v>1713</v>
      </c>
      <c r="D511" s="41" t="s">
        <v>1756</v>
      </c>
      <c r="E511" s="41" t="s">
        <v>1757</v>
      </c>
      <c r="F511" s="42">
        <v>2060</v>
      </c>
      <c r="G511" s="18">
        <f t="shared" si="7"/>
        <v>2369</v>
      </c>
      <c r="H511" s="27"/>
    </row>
    <row r="512" spans="1:8" x14ac:dyDescent="0.3">
      <c r="A512" s="41">
        <v>34</v>
      </c>
      <c r="B512" s="43">
        <v>2024</v>
      </c>
      <c r="C512" s="43" t="s">
        <v>1713</v>
      </c>
      <c r="D512" s="41" t="s">
        <v>1758</v>
      </c>
      <c r="E512" s="41" t="s">
        <v>1759</v>
      </c>
      <c r="F512" s="42">
        <v>3060</v>
      </c>
      <c r="G512" s="18">
        <f t="shared" si="7"/>
        <v>3518.9999999999995</v>
      </c>
      <c r="H512" s="27"/>
    </row>
    <row r="513" spans="1:8" x14ac:dyDescent="0.3">
      <c r="A513" s="41">
        <v>35</v>
      </c>
      <c r="B513" s="43">
        <v>2024</v>
      </c>
      <c r="C513" s="43" t="s">
        <v>1713</v>
      </c>
      <c r="D513" s="41" t="s">
        <v>1760</v>
      </c>
      <c r="E513" s="41" t="s">
        <v>1761</v>
      </c>
      <c r="F513" s="42">
        <v>3600</v>
      </c>
      <c r="G513" s="18">
        <f t="shared" si="7"/>
        <v>4140</v>
      </c>
      <c r="H513" s="27"/>
    </row>
    <row r="514" spans="1:8" x14ac:dyDescent="0.3">
      <c r="A514" s="41">
        <v>36</v>
      </c>
      <c r="B514" s="43">
        <v>2024</v>
      </c>
      <c r="C514" s="43" t="s">
        <v>1713</v>
      </c>
      <c r="D514" s="41" t="s">
        <v>1762</v>
      </c>
      <c r="E514" s="41" t="s">
        <v>1763</v>
      </c>
      <c r="F514" s="42">
        <v>4015</v>
      </c>
      <c r="G514" s="18">
        <f t="shared" si="7"/>
        <v>4617.25</v>
      </c>
      <c r="H514" s="27"/>
    </row>
    <row r="515" spans="1:8" x14ac:dyDescent="0.3">
      <c r="A515" s="41">
        <v>37</v>
      </c>
      <c r="B515" s="43">
        <v>2024</v>
      </c>
      <c r="C515" s="43" t="s">
        <v>1713</v>
      </c>
      <c r="D515" s="41" t="s">
        <v>1764</v>
      </c>
      <c r="E515" s="41" t="s">
        <v>1765</v>
      </c>
      <c r="F515" s="42">
        <v>2305</v>
      </c>
      <c r="G515" s="18">
        <f t="shared" si="7"/>
        <v>2650.75</v>
      </c>
      <c r="H515" s="27"/>
    </row>
    <row r="516" spans="1:8" x14ac:dyDescent="0.3">
      <c r="A516" s="41">
        <v>38</v>
      </c>
      <c r="B516" s="43">
        <v>2024</v>
      </c>
      <c r="C516" s="43" t="s">
        <v>1713</v>
      </c>
      <c r="D516" s="41" t="s">
        <v>1766</v>
      </c>
      <c r="E516" s="41" t="s">
        <v>1711</v>
      </c>
      <c r="F516" s="42">
        <v>1730</v>
      </c>
      <c r="G516" s="18">
        <f t="shared" si="7"/>
        <v>1989.4999999999998</v>
      </c>
      <c r="H516" s="27"/>
    </row>
    <row r="517" spans="1:8" x14ac:dyDescent="0.3">
      <c r="A517" s="41">
        <v>39</v>
      </c>
      <c r="B517" s="43">
        <v>2024</v>
      </c>
      <c r="C517" s="43" t="s">
        <v>1713</v>
      </c>
      <c r="D517" s="41" t="s">
        <v>1767</v>
      </c>
      <c r="E517" s="41" t="s">
        <v>1768</v>
      </c>
      <c r="F517" s="42">
        <v>3590</v>
      </c>
      <c r="G517" s="18">
        <f t="shared" si="7"/>
        <v>4128.5</v>
      </c>
      <c r="H517" s="27"/>
    </row>
    <row r="518" spans="1:8" x14ac:dyDescent="0.3">
      <c r="A518" s="41">
        <v>40</v>
      </c>
      <c r="B518" s="43">
        <v>2024</v>
      </c>
      <c r="C518" s="43" t="s">
        <v>1713</v>
      </c>
      <c r="D518" s="41" t="s">
        <v>1769</v>
      </c>
      <c r="E518" s="41" t="s">
        <v>1770</v>
      </c>
      <c r="F518" s="42">
        <v>5375</v>
      </c>
      <c r="G518" s="18">
        <f t="shared" si="7"/>
        <v>6181.2499999999991</v>
      </c>
      <c r="H518" s="27"/>
    </row>
    <row r="519" spans="1:8" ht="28.8" x14ac:dyDescent="0.3">
      <c r="A519" s="41">
        <v>41</v>
      </c>
      <c r="B519" s="43">
        <v>2024</v>
      </c>
      <c r="C519" s="40" t="s">
        <v>1713</v>
      </c>
      <c r="D519" s="41" t="s">
        <v>1771</v>
      </c>
      <c r="E519" s="41" t="s">
        <v>1772</v>
      </c>
      <c r="F519" s="42">
        <v>10715</v>
      </c>
      <c r="G519" s="18">
        <f t="shared" si="7"/>
        <v>12322.249999999998</v>
      </c>
      <c r="H519" s="27"/>
    </row>
    <row r="520" spans="1:8" ht="28.8" x14ac:dyDescent="0.3">
      <c r="A520" s="41">
        <v>42</v>
      </c>
      <c r="B520" s="43">
        <v>2024</v>
      </c>
      <c r="C520" s="40" t="s">
        <v>1713</v>
      </c>
      <c r="D520" s="41" t="s">
        <v>1773</v>
      </c>
      <c r="E520" s="41" t="s">
        <v>1774</v>
      </c>
      <c r="F520" s="42">
        <v>13395</v>
      </c>
      <c r="G520" s="18">
        <f t="shared" si="7"/>
        <v>15404.249999999998</v>
      </c>
      <c r="H520" s="27"/>
    </row>
    <row r="521" spans="1:8" x14ac:dyDescent="0.3">
      <c r="A521" s="41">
        <v>43</v>
      </c>
      <c r="B521" s="43">
        <v>2024</v>
      </c>
      <c r="C521" s="43" t="s">
        <v>1713</v>
      </c>
      <c r="D521" s="41" t="s">
        <v>1775</v>
      </c>
      <c r="E521" s="41" t="s">
        <v>1776</v>
      </c>
      <c r="F521" s="42">
        <v>43535</v>
      </c>
      <c r="G521" s="18">
        <f t="shared" ref="G521:G584" si="8">(F521*1.15)</f>
        <v>50065.249999999993</v>
      </c>
      <c r="H521" s="27"/>
    </row>
    <row r="522" spans="1:8" x14ac:dyDescent="0.3">
      <c r="A522" s="41">
        <v>44</v>
      </c>
      <c r="B522" s="43">
        <v>2024</v>
      </c>
      <c r="C522" s="43" t="s">
        <v>1713</v>
      </c>
      <c r="D522" s="41" t="s">
        <v>1777</v>
      </c>
      <c r="E522" s="41" t="s">
        <v>1778</v>
      </c>
      <c r="F522" s="42">
        <v>1955</v>
      </c>
      <c r="G522" s="18">
        <f t="shared" si="8"/>
        <v>2248.25</v>
      </c>
      <c r="H522" s="27"/>
    </row>
    <row r="523" spans="1:8" x14ac:dyDescent="0.3">
      <c r="A523" s="41">
        <v>45</v>
      </c>
      <c r="B523" s="43">
        <v>2024</v>
      </c>
      <c r="C523" s="43" t="s">
        <v>1713</v>
      </c>
      <c r="D523" s="41" t="s">
        <v>1779</v>
      </c>
      <c r="E523" s="41" t="s">
        <v>1780</v>
      </c>
      <c r="F523" s="42">
        <v>700</v>
      </c>
      <c r="G523" s="18">
        <f t="shared" si="8"/>
        <v>804.99999999999989</v>
      </c>
      <c r="H523" s="27"/>
    </row>
    <row r="524" spans="1:8" x14ac:dyDescent="0.3">
      <c r="A524" s="41">
        <v>46</v>
      </c>
      <c r="B524" s="43">
        <v>2024</v>
      </c>
      <c r="C524" s="43" t="s">
        <v>1713</v>
      </c>
      <c r="D524" s="41" t="s">
        <v>1781</v>
      </c>
      <c r="E524" s="41" t="s">
        <v>1782</v>
      </c>
      <c r="F524" s="42">
        <v>900</v>
      </c>
      <c r="G524" s="18">
        <f t="shared" si="8"/>
        <v>1035</v>
      </c>
      <c r="H524" s="27"/>
    </row>
    <row r="525" spans="1:8" x14ac:dyDescent="0.3">
      <c r="A525" s="41">
        <v>47</v>
      </c>
      <c r="B525" s="43">
        <v>2024</v>
      </c>
      <c r="C525" s="40" t="s">
        <v>1713</v>
      </c>
      <c r="D525" s="41" t="s">
        <v>1783</v>
      </c>
      <c r="E525" s="41" t="s">
        <v>1784</v>
      </c>
      <c r="F525" s="42">
        <v>1210</v>
      </c>
      <c r="G525" s="18">
        <f t="shared" si="8"/>
        <v>1391.5</v>
      </c>
      <c r="H525" s="27"/>
    </row>
    <row r="526" spans="1:8" x14ac:dyDescent="0.3">
      <c r="A526" s="41">
        <v>48</v>
      </c>
      <c r="B526" s="43">
        <v>2024</v>
      </c>
      <c r="C526" s="43" t="s">
        <v>1713</v>
      </c>
      <c r="D526" s="41" t="s">
        <v>1785</v>
      </c>
      <c r="E526" s="41" t="s">
        <v>1786</v>
      </c>
      <c r="F526" s="42">
        <v>2420</v>
      </c>
      <c r="G526" s="18">
        <f t="shared" si="8"/>
        <v>2783</v>
      </c>
      <c r="H526" s="27"/>
    </row>
    <row r="527" spans="1:8" x14ac:dyDescent="0.3">
      <c r="A527" s="41">
        <v>49</v>
      </c>
      <c r="B527" s="43">
        <v>2024</v>
      </c>
      <c r="C527" s="43" t="s">
        <v>1713</v>
      </c>
      <c r="D527" s="41" t="s">
        <v>1787</v>
      </c>
      <c r="E527" s="41" t="s">
        <v>1788</v>
      </c>
      <c r="F527" s="42">
        <v>12780</v>
      </c>
      <c r="G527" s="18">
        <f t="shared" si="8"/>
        <v>14696.999999999998</v>
      </c>
      <c r="H527" s="27"/>
    </row>
    <row r="528" spans="1:8" x14ac:dyDescent="0.3">
      <c r="A528" s="41">
        <v>50</v>
      </c>
      <c r="B528" s="43">
        <v>2024</v>
      </c>
      <c r="C528" s="43" t="s">
        <v>1713</v>
      </c>
      <c r="D528" s="41" t="s">
        <v>1789</v>
      </c>
      <c r="E528" s="41" t="s">
        <v>1790</v>
      </c>
      <c r="F528" s="42">
        <v>1070</v>
      </c>
      <c r="G528" s="18">
        <f t="shared" si="8"/>
        <v>1230.5</v>
      </c>
      <c r="H528" s="27"/>
    </row>
    <row r="529" spans="1:8" x14ac:dyDescent="0.3">
      <c r="A529" s="41">
        <v>51</v>
      </c>
      <c r="B529" s="43">
        <v>2024</v>
      </c>
      <c r="C529" s="43" t="s">
        <v>1713</v>
      </c>
      <c r="D529" s="41" t="s">
        <v>1791</v>
      </c>
      <c r="E529" s="41" t="s">
        <v>1792</v>
      </c>
      <c r="F529" s="42">
        <v>1070</v>
      </c>
      <c r="G529" s="18">
        <f t="shared" si="8"/>
        <v>1230.5</v>
      </c>
      <c r="H529" s="27"/>
    </row>
    <row r="530" spans="1:8" x14ac:dyDescent="0.3">
      <c r="A530" s="41">
        <v>52</v>
      </c>
      <c r="B530" s="40">
        <v>2024</v>
      </c>
      <c r="C530" s="40" t="s">
        <v>1713</v>
      </c>
      <c r="D530" s="41" t="s">
        <v>1793</v>
      </c>
      <c r="E530" s="41" t="s">
        <v>1794</v>
      </c>
      <c r="F530" s="42">
        <v>4165</v>
      </c>
      <c r="G530" s="18">
        <f t="shared" si="8"/>
        <v>4789.75</v>
      </c>
      <c r="H530" s="27"/>
    </row>
    <row r="531" spans="1:8" x14ac:dyDescent="0.3">
      <c r="A531" s="41">
        <v>53</v>
      </c>
      <c r="B531" s="43">
        <v>2024</v>
      </c>
      <c r="C531" s="43" t="s">
        <v>1713</v>
      </c>
      <c r="D531" s="41" t="s">
        <v>1795</v>
      </c>
      <c r="E531" s="41" t="s">
        <v>1796</v>
      </c>
      <c r="F531" s="42">
        <v>760</v>
      </c>
      <c r="G531" s="18">
        <f t="shared" si="8"/>
        <v>873.99999999999989</v>
      </c>
      <c r="H531" s="27"/>
    </row>
    <row r="532" spans="1:8" x14ac:dyDescent="0.3">
      <c r="A532" s="41">
        <v>54</v>
      </c>
      <c r="B532" s="43">
        <v>2024</v>
      </c>
      <c r="C532" s="43" t="s">
        <v>1713</v>
      </c>
      <c r="D532" s="41" t="s">
        <v>1797</v>
      </c>
      <c r="E532" s="41" t="s">
        <v>1798</v>
      </c>
      <c r="F532" s="42">
        <v>20450</v>
      </c>
      <c r="G532" s="18">
        <f t="shared" si="8"/>
        <v>23517.5</v>
      </c>
      <c r="H532" s="27"/>
    </row>
    <row r="533" spans="1:8" x14ac:dyDescent="0.3">
      <c r="A533" s="41">
        <v>55</v>
      </c>
      <c r="B533" s="43">
        <v>2024</v>
      </c>
      <c r="C533" s="43" t="s">
        <v>1713</v>
      </c>
      <c r="D533" s="41" t="s">
        <v>1799</v>
      </c>
      <c r="E533" s="41" t="s">
        <v>1800</v>
      </c>
      <c r="F533" s="42">
        <v>28870</v>
      </c>
      <c r="G533" s="18">
        <f t="shared" si="8"/>
        <v>33200.5</v>
      </c>
      <c r="H533" s="27"/>
    </row>
    <row r="534" spans="1:8" x14ac:dyDescent="0.3">
      <c r="A534" s="41">
        <v>56</v>
      </c>
      <c r="B534" s="43">
        <v>2024</v>
      </c>
      <c r="C534" s="43" t="s">
        <v>1713</v>
      </c>
      <c r="D534" s="41" t="s">
        <v>1801</v>
      </c>
      <c r="E534" s="41" t="s">
        <v>1802</v>
      </c>
      <c r="F534" s="42">
        <v>1965</v>
      </c>
      <c r="G534" s="18">
        <f t="shared" si="8"/>
        <v>2259.75</v>
      </c>
      <c r="H534" s="27"/>
    </row>
    <row r="535" spans="1:8" x14ac:dyDescent="0.3">
      <c r="A535" s="41">
        <v>57</v>
      </c>
      <c r="B535" s="43">
        <v>2024</v>
      </c>
      <c r="C535" s="43" t="s">
        <v>1713</v>
      </c>
      <c r="D535" s="41" t="s">
        <v>1803</v>
      </c>
      <c r="E535" s="41" t="s">
        <v>1804</v>
      </c>
      <c r="F535" s="42">
        <v>505</v>
      </c>
      <c r="G535" s="18">
        <f t="shared" si="8"/>
        <v>580.75</v>
      </c>
      <c r="H535" s="27"/>
    </row>
    <row r="536" spans="1:8" x14ac:dyDescent="0.3">
      <c r="A536" s="41">
        <v>58</v>
      </c>
      <c r="B536" s="43">
        <v>2024</v>
      </c>
      <c r="C536" s="43" t="s">
        <v>1713</v>
      </c>
      <c r="D536" s="41" t="s">
        <v>1805</v>
      </c>
      <c r="E536" s="41" t="s">
        <v>1806</v>
      </c>
      <c r="F536" s="42">
        <v>5560</v>
      </c>
      <c r="G536" s="18">
        <f t="shared" si="8"/>
        <v>6393.9999999999991</v>
      </c>
      <c r="H536" s="27"/>
    </row>
    <row r="537" spans="1:8" x14ac:dyDescent="0.3">
      <c r="A537" s="41">
        <v>59</v>
      </c>
      <c r="B537" s="43">
        <v>2024</v>
      </c>
      <c r="C537" s="43" t="s">
        <v>1713</v>
      </c>
      <c r="D537" s="41" t="s">
        <v>1807</v>
      </c>
      <c r="E537" s="41" t="s">
        <v>1808</v>
      </c>
      <c r="F537" s="42">
        <v>605</v>
      </c>
      <c r="G537" s="18">
        <f t="shared" si="8"/>
        <v>695.75</v>
      </c>
      <c r="H537" s="27"/>
    </row>
    <row r="538" spans="1:8" x14ac:dyDescent="0.3">
      <c r="A538" s="41">
        <v>60</v>
      </c>
      <c r="B538" s="43">
        <v>2024</v>
      </c>
      <c r="C538" s="43" t="s">
        <v>1713</v>
      </c>
      <c r="D538" s="41" t="s">
        <v>1809</v>
      </c>
      <c r="E538" s="41" t="s">
        <v>1810</v>
      </c>
      <c r="F538" s="42">
        <v>520</v>
      </c>
      <c r="G538" s="18">
        <f t="shared" si="8"/>
        <v>598</v>
      </c>
      <c r="H538" s="27"/>
    </row>
    <row r="539" spans="1:8" x14ac:dyDescent="0.3">
      <c r="A539" s="41">
        <v>61</v>
      </c>
      <c r="B539" s="43">
        <v>2024</v>
      </c>
      <c r="C539" s="43" t="s">
        <v>1713</v>
      </c>
      <c r="D539" s="41" t="s">
        <v>1811</v>
      </c>
      <c r="E539" s="41" t="s">
        <v>1812</v>
      </c>
      <c r="F539" s="42">
        <v>3150</v>
      </c>
      <c r="G539" s="18">
        <f t="shared" si="8"/>
        <v>3622.4999999999995</v>
      </c>
      <c r="H539" s="27"/>
    </row>
    <row r="540" spans="1:8" ht="28.8" x14ac:dyDescent="0.3">
      <c r="A540" s="41">
        <v>62</v>
      </c>
      <c r="B540" s="43">
        <v>2024</v>
      </c>
      <c r="C540" s="40" t="s">
        <v>1713</v>
      </c>
      <c r="D540" s="41" t="s">
        <v>1813</v>
      </c>
      <c r="E540" s="41" t="s">
        <v>1814</v>
      </c>
      <c r="F540" s="42">
        <v>3360</v>
      </c>
      <c r="G540" s="18">
        <f t="shared" si="8"/>
        <v>3863.9999999999995</v>
      </c>
      <c r="H540" s="27"/>
    </row>
    <row r="541" spans="1:8" x14ac:dyDescent="0.3">
      <c r="A541" s="41">
        <v>63</v>
      </c>
      <c r="B541" s="43">
        <v>2024</v>
      </c>
      <c r="C541" s="43" t="s">
        <v>1713</v>
      </c>
      <c r="D541" s="41" t="s">
        <v>1815</v>
      </c>
      <c r="E541" s="41" t="s">
        <v>1816</v>
      </c>
      <c r="F541" s="42">
        <v>2300</v>
      </c>
      <c r="G541" s="18">
        <f t="shared" si="8"/>
        <v>2645</v>
      </c>
      <c r="H541" s="27"/>
    </row>
    <row r="542" spans="1:8" x14ac:dyDescent="0.3">
      <c r="A542" s="41">
        <v>64</v>
      </c>
      <c r="B542" s="43">
        <v>2024</v>
      </c>
      <c r="C542" s="43" t="s">
        <v>1713</v>
      </c>
      <c r="D542" s="41" t="s">
        <v>1817</v>
      </c>
      <c r="E542" s="41" t="s">
        <v>1818</v>
      </c>
      <c r="F542" s="42">
        <v>810</v>
      </c>
      <c r="G542" s="18">
        <f t="shared" si="8"/>
        <v>931.49999999999989</v>
      </c>
      <c r="H542" s="27"/>
    </row>
    <row r="543" spans="1:8" x14ac:dyDescent="0.3">
      <c r="A543" s="41">
        <v>65</v>
      </c>
      <c r="B543" s="43">
        <v>2024</v>
      </c>
      <c r="C543" s="43" t="s">
        <v>1713</v>
      </c>
      <c r="D543" s="41" t="s">
        <v>1819</v>
      </c>
      <c r="E543" s="41" t="s">
        <v>1820</v>
      </c>
      <c r="F543" s="42">
        <v>1330</v>
      </c>
      <c r="G543" s="18">
        <f t="shared" si="8"/>
        <v>1529.4999999999998</v>
      </c>
      <c r="H543" s="27"/>
    </row>
    <row r="544" spans="1:8" ht="28.8" x14ac:dyDescent="0.3">
      <c r="A544" s="45">
        <v>66</v>
      </c>
      <c r="B544" s="43">
        <v>2024</v>
      </c>
      <c r="C544" s="43" t="s">
        <v>1713</v>
      </c>
      <c r="D544" s="45" t="s">
        <v>1821</v>
      </c>
      <c r="E544" s="41" t="s">
        <v>1822</v>
      </c>
      <c r="F544" s="42">
        <v>3480</v>
      </c>
      <c r="G544" s="18">
        <f t="shared" si="8"/>
        <v>4001.9999999999995</v>
      </c>
      <c r="H544" s="27"/>
    </row>
    <row r="545" spans="1:8" x14ac:dyDescent="0.3">
      <c r="A545" s="41">
        <v>67</v>
      </c>
      <c r="B545" s="43">
        <v>2024</v>
      </c>
      <c r="C545" s="43" t="s">
        <v>1713</v>
      </c>
      <c r="D545" s="41" t="s">
        <v>1823</v>
      </c>
      <c r="E545" s="41" t="s">
        <v>1824</v>
      </c>
      <c r="F545" s="42">
        <v>670</v>
      </c>
      <c r="G545" s="18">
        <f t="shared" si="8"/>
        <v>770.49999999999989</v>
      </c>
      <c r="H545" s="27"/>
    </row>
    <row r="546" spans="1:8" x14ac:dyDescent="0.3">
      <c r="A546" s="41">
        <v>68</v>
      </c>
      <c r="B546" s="43">
        <v>2024</v>
      </c>
      <c r="C546" s="43" t="s">
        <v>1713</v>
      </c>
      <c r="D546" s="41" t="s">
        <v>1825</v>
      </c>
      <c r="E546" s="44" t="s">
        <v>1826</v>
      </c>
      <c r="F546" s="42">
        <v>17440</v>
      </c>
      <c r="G546" s="18">
        <f t="shared" si="8"/>
        <v>20056</v>
      </c>
      <c r="H546" s="27"/>
    </row>
    <row r="547" spans="1:8" x14ac:dyDescent="0.3">
      <c r="A547" s="41">
        <v>69</v>
      </c>
      <c r="B547" s="43">
        <v>2024</v>
      </c>
      <c r="C547" s="43" t="s">
        <v>1713</v>
      </c>
      <c r="D547" s="41" t="s">
        <v>1827</v>
      </c>
      <c r="E547" s="41" t="s">
        <v>1828</v>
      </c>
      <c r="F547" s="42">
        <v>650</v>
      </c>
      <c r="G547" s="18">
        <f t="shared" si="8"/>
        <v>747.49999999999989</v>
      </c>
      <c r="H547" s="27"/>
    </row>
    <row r="548" spans="1:8" x14ac:dyDescent="0.3">
      <c r="A548" s="41">
        <v>70</v>
      </c>
      <c r="B548" s="43">
        <v>2024</v>
      </c>
      <c r="C548" s="43" t="s">
        <v>1713</v>
      </c>
      <c r="D548" s="41" t="s">
        <v>1829</v>
      </c>
      <c r="E548" s="41" t="s">
        <v>1830</v>
      </c>
      <c r="F548" s="42">
        <v>145</v>
      </c>
      <c r="G548" s="18">
        <f t="shared" si="8"/>
        <v>166.75</v>
      </c>
      <c r="H548" s="27"/>
    </row>
    <row r="549" spans="1:8" x14ac:dyDescent="0.3">
      <c r="A549" s="41">
        <v>71</v>
      </c>
      <c r="B549" s="43">
        <v>2024</v>
      </c>
      <c r="C549" s="43" t="s">
        <v>1713</v>
      </c>
      <c r="D549" s="41" t="s">
        <v>1831</v>
      </c>
      <c r="E549" s="41" t="s">
        <v>1832</v>
      </c>
      <c r="F549" s="42">
        <v>136885</v>
      </c>
      <c r="G549" s="18">
        <f t="shared" si="8"/>
        <v>157417.75</v>
      </c>
      <c r="H549" s="27"/>
    </row>
    <row r="550" spans="1:8" ht="28.8" x14ac:dyDescent="0.3">
      <c r="A550" s="41">
        <v>72</v>
      </c>
      <c r="B550" s="43">
        <v>2024</v>
      </c>
      <c r="C550" s="40" t="s">
        <v>1713</v>
      </c>
      <c r="D550" s="41" t="s">
        <v>1833</v>
      </c>
      <c r="E550" s="41" t="s">
        <v>1834</v>
      </c>
      <c r="F550" s="42">
        <v>2945</v>
      </c>
      <c r="G550" s="18">
        <f t="shared" si="8"/>
        <v>3386.7499999999995</v>
      </c>
      <c r="H550" s="27"/>
    </row>
    <row r="551" spans="1:8" x14ac:dyDescent="0.3">
      <c r="A551" s="41">
        <v>73</v>
      </c>
      <c r="B551" s="43">
        <v>2024</v>
      </c>
      <c r="C551" s="43" t="s">
        <v>1713</v>
      </c>
      <c r="D551" s="41" t="s">
        <v>1835</v>
      </c>
      <c r="E551" s="41" t="s">
        <v>1836</v>
      </c>
      <c r="F551" s="42">
        <v>12090</v>
      </c>
      <c r="G551" s="18">
        <f t="shared" si="8"/>
        <v>13903.499999999998</v>
      </c>
      <c r="H551" s="27"/>
    </row>
    <row r="552" spans="1:8" x14ac:dyDescent="0.3">
      <c r="A552" s="41">
        <v>74</v>
      </c>
      <c r="B552" s="43">
        <v>2024</v>
      </c>
      <c r="C552" s="43" t="s">
        <v>1713</v>
      </c>
      <c r="D552" s="41" t="s">
        <v>1837</v>
      </c>
      <c r="E552" s="41" t="s">
        <v>1838</v>
      </c>
      <c r="F552" s="42">
        <v>1655</v>
      </c>
      <c r="G552" s="18">
        <f t="shared" si="8"/>
        <v>1903.2499999999998</v>
      </c>
      <c r="H552" s="27"/>
    </row>
    <row r="553" spans="1:8" x14ac:dyDescent="0.3">
      <c r="A553" s="41">
        <v>75</v>
      </c>
      <c r="B553" s="43">
        <v>2024</v>
      </c>
      <c r="C553" s="43" t="s">
        <v>1713</v>
      </c>
      <c r="D553" s="41" t="s">
        <v>1839</v>
      </c>
      <c r="E553" s="41" t="s">
        <v>1840</v>
      </c>
      <c r="F553" s="42">
        <v>2935</v>
      </c>
      <c r="G553" s="18">
        <f t="shared" si="8"/>
        <v>3375.2499999999995</v>
      </c>
      <c r="H553" s="27"/>
    </row>
    <row r="554" spans="1:8" x14ac:dyDescent="0.3">
      <c r="A554" s="41">
        <v>76</v>
      </c>
      <c r="B554" s="43">
        <v>2024</v>
      </c>
      <c r="C554" s="43" t="s">
        <v>1713</v>
      </c>
      <c r="D554" s="41" t="s">
        <v>1841</v>
      </c>
      <c r="E554" s="41" t="s">
        <v>1842</v>
      </c>
      <c r="F554" s="42">
        <v>1865</v>
      </c>
      <c r="G554" s="18">
        <f t="shared" si="8"/>
        <v>2144.75</v>
      </c>
      <c r="H554" s="27"/>
    </row>
    <row r="555" spans="1:8" x14ac:dyDescent="0.3">
      <c r="A555" s="41">
        <v>77</v>
      </c>
      <c r="B555" s="43">
        <v>2024</v>
      </c>
      <c r="C555" s="43" t="s">
        <v>1713</v>
      </c>
      <c r="D555" s="41" t="s">
        <v>1843</v>
      </c>
      <c r="E555" s="41" t="s">
        <v>1844</v>
      </c>
      <c r="F555" s="42">
        <v>1505</v>
      </c>
      <c r="G555" s="18">
        <f t="shared" si="8"/>
        <v>1730.7499999999998</v>
      </c>
      <c r="H555" s="27"/>
    </row>
    <row r="556" spans="1:8" x14ac:dyDescent="0.3">
      <c r="A556" s="41">
        <v>78</v>
      </c>
      <c r="B556" s="43">
        <v>2024</v>
      </c>
      <c r="C556" s="43" t="s">
        <v>1713</v>
      </c>
      <c r="D556" s="41" t="s">
        <v>1845</v>
      </c>
      <c r="E556" s="41" t="s">
        <v>1846</v>
      </c>
      <c r="F556" s="42">
        <v>690</v>
      </c>
      <c r="G556" s="18">
        <f t="shared" si="8"/>
        <v>793.49999999999989</v>
      </c>
      <c r="H556" s="27"/>
    </row>
    <row r="557" spans="1:8" ht="28.8" x14ac:dyDescent="0.3">
      <c r="A557" s="41">
        <v>79</v>
      </c>
      <c r="B557" s="43">
        <v>2024</v>
      </c>
      <c r="C557" s="40" t="s">
        <v>1713</v>
      </c>
      <c r="D557" s="41" t="s">
        <v>1847</v>
      </c>
      <c r="E557" s="41" t="s">
        <v>1848</v>
      </c>
      <c r="F557" s="42">
        <v>5490</v>
      </c>
      <c r="G557" s="18">
        <f t="shared" si="8"/>
        <v>6313.4999999999991</v>
      </c>
      <c r="H557" s="27"/>
    </row>
    <row r="558" spans="1:8" x14ac:dyDescent="0.3">
      <c r="A558" s="41">
        <v>80</v>
      </c>
      <c r="B558" s="43">
        <v>2024</v>
      </c>
      <c r="C558" s="43" t="s">
        <v>1713</v>
      </c>
      <c r="D558" s="41" t="s">
        <v>1849</v>
      </c>
      <c r="E558" s="41" t="s">
        <v>1850</v>
      </c>
      <c r="F558" s="42">
        <v>1955</v>
      </c>
      <c r="G558" s="18">
        <f t="shared" si="8"/>
        <v>2248.25</v>
      </c>
      <c r="H558" s="27"/>
    </row>
    <row r="559" spans="1:8" x14ac:dyDescent="0.3">
      <c r="A559" s="41">
        <v>81</v>
      </c>
      <c r="B559" s="43">
        <v>2024</v>
      </c>
      <c r="C559" s="43" t="s">
        <v>1713</v>
      </c>
      <c r="D559" s="41" t="s">
        <v>1851</v>
      </c>
      <c r="E559" s="41" t="s">
        <v>1852</v>
      </c>
      <c r="F559" s="42">
        <v>3760</v>
      </c>
      <c r="G559" s="18">
        <f t="shared" si="8"/>
        <v>4324</v>
      </c>
      <c r="H559" s="27"/>
    </row>
    <row r="560" spans="1:8" x14ac:dyDescent="0.3">
      <c r="A560" s="41">
        <v>82</v>
      </c>
      <c r="B560" s="43">
        <v>2024</v>
      </c>
      <c r="C560" s="43" t="s">
        <v>1713</v>
      </c>
      <c r="D560" s="41" t="s">
        <v>1853</v>
      </c>
      <c r="E560" s="41" t="s">
        <v>1854</v>
      </c>
      <c r="F560" s="42">
        <v>655</v>
      </c>
      <c r="G560" s="18">
        <f t="shared" si="8"/>
        <v>753.24999999999989</v>
      </c>
      <c r="H560" s="27"/>
    </row>
    <row r="561" spans="1:8" x14ac:dyDescent="0.3">
      <c r="A561" s="41">
        <v>83</v>
      </c>
      <c r="B561" s="43">
        <v>2024</v>
      </c>
      <c r="C561" s="43" t="s">
        <v>1713</v>
      </c>
      <c r="D561" s="41" t="s">
        <v>1855</v>
      </c>
      <c r="E561" s="41" t="s">
        <v>1856</v>
      </c>
      <c r="F561" s="42">
        <v>590</v>
      </c>
      <c r="G561" s="18">
        <f t="shared" si="8"/>
        <v>678.5</v>
      </c>
      <c r="H561" s="27"/>
    </row>
    <row r="562" spans="1:8" x14ac:dyDescent="0.3">
      <c r="A562" s="41">
        <v>84</v>
      </c>
      <c r="B562" s="43">
        <v>2024</v>
      </c>
      <c r="C562" s="43" t="s">
        <v>1713</v>
      </c>
      <c r="D562" s="41" t="s">
        <v>1857</v>
      </c>
      <c r="E562" s="41" t="s">
        <v>1858</v>
      </c>
      <c r="F562" s="42">
        <v>5025</v>
      </c>
      <c r="G562" s="18">
        <f t="shared" si="8"/>
        <v>5778.75</v>
      </c>
      <c r="H562" s="27"/>
    </row>
    <row r="563" spans="1:8" x14ac:dyDescent="0.3">
      <c r="A563" s="41">
        <v>85</v>
      </c>
      <c r="B563" s="43">
        <v>2024</v>
      </c>
      <c r="C563" s="43" t="s">
        <v>1713</v>
      </c>
      <c r="D563" s="41" t="s">
        <v>1859</v>
      </c>
      <c r="E563" s="44" t="s">
        <v>1860</v>
      </c>
      <c r="F563" s="42">
        <v>6305</v>
      </c>
      <c r="G563" s="18">
        <f t="shared" si="8"/>
        <v>7250.7499999999991</v>
      </c>
      <c r="H563" s="27"/>
    </row>
    <row r="564" spans="1:8" x14ac:dyDescent="0.3">
      <c r="A564" s="41">
        <v>86</v>
      </c>
      <c r="B564" s="43">
        <v>2024</v>
      </c>
      <c r="C564" s="43" t="s">
        <v>1713</v>
      </c>
      <c r="D564" s="41" t="s">
        <v>1861</v>
      </c>
      <c r="E564" s="41" t="s">
        <v>1862</v>
      </c>
      <c r="F564" s="42">
        <v>395</v>
      </c>
      <c r="G564" s="18">
        <f t="shared" si="8"/>
        <v>454.24999999999994</v>
      </c>
      <c r="H564" s="27"/>
    </row>
    <row r="565" spans="1:8" x14ac:dyDescent="0.3">
      <c r="A565" s="41">
        <v>87</v>
      </c>
      <c r="B565" s="43">
        <v>2024</v>
      </c>
      <c r="C565" s="43" t="s">
        <v>1713</v>
      </c>
      <c r="D565" s="41" t="s">
        <v>1863</v>
      </c>
      <c r="E565" s="41" t="s">
        <v>1864</v>
      </c>
      <c r="F565" s="42">
        <v>3400</v>
      </c>
      <c r="G565" s="18">
        <f t="shared" si="8"/>
        <v>3909.9999999999995</v>
      </c>
      <c r="H565" s="27"/>
    </row>
    <row r="566" spans="1:8" x14ac:dyDescent="0.3">
      <c r="A566" s="41">
        <v>88</v>
      </c>
      <c r="B566" s="43">
        <v>2024</v>
      </c>
      <c r="C566" s="43" t="s">
        <v>1713</v>
      </c>
      <c r="D566" s="41" t="s">
        <v>1865</v>
      </c>
      <c r="E566" s="41" t="s">
        <v>1866</v>
      </c>
      <c r="F566" s="42">
        <v>2355</v>
      </c>
      <c r="G566" s="18">
        <f t="shared" si="8"/>
        <v>2708.25</v>
      </c>
      <c r="H566" s="27"/>
    </row>
    <row r="567" spans="1:8" ht="28.8" x14ac:dyDescent="0.3">
      <c r="A567" s="41">
        <v>89</v>
      </c>
      <c r="B567" s="40">
        <v>2024</v>
      </c>
      <c r="C567" s="40" t="s">
        <v>1713</v>
      </c>
      <c r="D567" s="41" t="s">
        <v>1867</v>
      </c>
      <c r="E567" s="41" t="s">
        <v>1868</v>
      </c>
      <c r="F567" s="42">
        <v>475</v>
      </c>
      <c r="G567" s="18">
        <f t="shared" si="8"/>
        <v>546.25</v>
      </c>
      <c r="H567" s="27"/>
    </row>
    <row r="568" spans="1:8" x14ac:dyDescent="0.3">
      <c r="A568" s="41">
        <v>90</v>
      </c>
      <c r="B568" s="43">
        <v>2024</v>
      </c>
      <c r="C568" s="43" t="s">
        <v>1713</v>
      </c>
      <c r="D568" s="41" t="s">
        <v>1869</v>
      </c>
      <c r="E568" s="41" t="s">
        <v>1870</v>
      </c>
      <c r="F568" s="42">
        <v>3800</v>
      </c>
      <c r="G568" s="18">
        <f t="shared" si="8"/>
        <v>4370</v>
      </c>
      <c r="H568" s="27"/>
    </row>
    <row r="569" spans="1:8" x14ac:dyDescent="0.3">
      <c r="A569" s="41">
        <v>91</v>
      </c>
      <c r="B569" s="43">
        <v>2024</v>
      </c>
      <c r="C569" s="43" t="s">
        <v>1713</v>
      </c>
      <c r="D569" s="41" t="s">
        <v>1871</v>
      </c>
      <c r="E569" s="44" t="s">
        <v>1872</v>
      </c>
      <c r="F569" s="42">
        <v>4310</v>
      </c>
      <c r="G569" s="18">
        <f t="shared" si="8"/>
        <v>4956.5</v>
      </c>
      <c r="H569" s="27"/>
    </row>
    <row r="570" spans="1:8" x14ac:dyDescent="0.3">
      <c r="A570" s="41">
        <v>92</v>
      </c>
      <c r="B570" s="43">
        <v>2024</v>
      </c>
      <c r="C570" s="43" t="s">
        <v>1713</v>
      </c>
      <c r="D570" s="41" t="s">
        <v>1873</v>
      </c>
      <c r="E570" s="41" t="s">
        <v>1874</v>
      </c>
      <c r="F570" s="42">
        <v>3270</v>
      </c>
      <c r="G570" s="18">
        <f t="shared" si="8"/>
        <v>3760.4999999999995</v>
      </c>
      <c r="H570" s="27"/>
    </row>
    <row r="571" spans="1:8" x14ac:dyDescent="0.3">
      <c r="A571" s="41">
        <v>93</v>
      </c>
      <c r="B571" s="43">
        <v>2024</v>
      </c>
      <c r="C571" s="43" t="s">
        <v>1713</v>
      </c>
      <c r="D571" s="41" t="s">
        <v>1875</v>
      </c>
      <c r="E571" s="41" t="s">
        <v>1876</v>
      </c>
      <c r="F571" s="42">
        <v>715</v>
      </c>
      <c r="G571" s="18">
        <f t="shared" si="8"/>
        <v>822.24999999999989</v>
      </c>
      <c r="H571" s="27"/>
    </row>
    <row r="572" spans="1:8" x14ac:dyDescent="0.3">
      <c r="A572" s="41">
        <v>94</v>
      </c>
      <c r="B572" s="43">
        <v>2024</v>
      </c>
      <c r="C572" s="43" t="s">
        <v>1713</v>
      </c>
      <c r="D572" s="41" t="s">
        <v>1877</v>
      </c>
      <c r="E572" s="41" t="s">
        <v>1878</v>
      </c>
      <c r="F572" s="42">
        <v>5045</v>
      </c>
      <c r="G572" s="18">
        <f t="shared" si="8"/>
        <v>5801.75</v>
      </c>
      <c r="H572" s="27"/>
    </row>
    <row r="573" spans="1:8" x14ac:dyDescent="0.3">
      <c r="A573" s="41">
        <v>95</v>
      </c>
      <c r="B573" s="43">
        <v>2024</v>
      </c>
      <c r="C573" s="43" t="s">
        <v>1713</v>
      </c>
      <c r="D573" s="41" t="s">
        <v>1879</v>
      </c>
      <c r="E573" s="41" t="s">
        <v>1880</v>
      </c>
      <c r="F573" s="42">
        <v>1000</v>
      </c>
      <c r="G573" s="18">
        <f t="shared" si="8"/>
        <v>1150</v>
      </c>
      <c r="H573" s="27"/>
    </row>
    <row r="574" spans="1:8" x14ac:dyDescent="0.3">
      <c r="A574" s="41">
        <v>96</v>
      </c>
      <c r="B574" s="43">
        <v>2024</v>
      </c>
      <c r="C574" s="43" t="s">
        <v>1713</v>
      </c>
      <c r="D574" s="41" t="s">
        <v>1881</v>
      </c>
      <c r="E574" s="41" t="s">
        <v>1882</v>
      </c>
      <c r="F574" s="42">
        <v>1995</v>
      </c>
      <c r="G574" s="18">
        <f t="shared" si="8"/>
        <v>2294.25</v>
      </c>
      <c r="H574" s="27"/>
    </row>
    <row r="575" spans="1:8" x14ac:dyDescent="0.3">
      <c r="A575" s="41">
        <v>97</v>
      </c>
      <c r="B575" s="43">
        <v>2024</v>
      </c>
      <c r="C575" s="43" t="s">
        <v>1713</v>
      </c>
      <c r="D575" s="41" t="s">
        <v>1883</v>
      </c>
      <c r="E575" s="41" t="s">
        <v>1884</v>
      </c>
      <c r="F575" s="42">
        <v>215</v>
      </c>
      <c r="G575" s="18">
        <f t="shared" si="8"/>
        <v>247.24999999999997</v>
      </c>
      <c r="H575" s="27"/>
    </row>
    <row r="576" spans="1:8" x14ac:dyDescent="0.3">
      <c r="A576" s="41">
        <v>98</v>
      </c>
      <c r="B576" s="43">
        <v>2024</v>
      </c>
      <c r="C576" s="40" t="s">
        <v>1713</v>
      </c>
      <c r="D576" s="41" t="s">
        <v>1885</v>
      </c>
      <c r="E576" s="41" t="s">
        <v>1886</v>
      </c>
      <c r="F576" s="42">
        <v>215</v>
      </c>
      <c r="G576" s="18">
        <f t="shared" si="8"/>
        <v>247.24999999999997</v>
      </c>
      <c r="H576" s="27"/>
    </row>
    <row r="577" spans="1:8" x14ac:dyDescent="0.3">
      <c r="A577" s="41">
        <v>99</v>
      </c>
      <c r="B577" s="40">
        <v>2024</v>
      </c>
      <c r="C577" s="40" t="s">
        <v>1713</v>
      </c>
      <c r="D577" s="41" t="s">
        <v>1887</v>
      </c>
      <c r="E577" s="41" t="s">
        <v>1888</v>
      </c>
      <c r="F577" s="42">
        <v>2610</v>
      </c>
      <c r="G577" s="18">
        <f t="shared" si="8"/>
        <v>3001.4999999999995</v>
      </c>
      <c r="H577" s="27"/>
    </row>
    <row r="578" spans="1:8" x14ac:dyDescent="0.3">
      <c r="A578" s="41">
        <v>100</v>
      </c>
      <c r="B578" s="43">
        <v>2024</v>
      </c>
      <c r="C578" s="43" t="s">
        <v>1713</v>
      </c>
      <c r="D578" s="41" t="s">
        <v>1889</v>
      </c>
      <c r="E578" s="41" t="s">
        <v>1890</v>
      </c>
      <c r="F578" s="42">
        <v>460</v>
      </c>
      <c r="G578" s="18">
        <f t="shared" si="8"/>
        <v>529</v>
      </c>
      <c r="H578" s="27"/>
    </row>
    <row r="579" spans="1:8" x14ac:dyDescent="0.3">
      <c r="A579" s="41">
        <v>101</v>
      </c>
      <c r="B579" s="43">
        <v>2024</v>
      </c>
      <c r="C579" s="43" t="s">
        <v>1713</v>
      </c>
      <c r="D579" s="41" t="s">
        <v>1891</v>
      </c>
      <c r="E579" s="41" t="s">
        <v>1892</v>
      </c>
      <c r="F579" s="42">
        <v>4495</v>
      </c>
      <c r="G579" s="18">
        <f t="shared" si="8"/>
        <v>5169.25</v>
      </c>
      <c r="H579" s="27"/>
    </row>
    <row r="580" spans="1:8" x14ac:dyDescent="0.3">
      <c r="A580" s="41">
        <v>102</v>
      </c>
      <c r="B580" s="43">
        <v>2024</v>
      </c>
      <c r="C580" s="43" t="s">
        <v>1713</v>
      </c>
      <c r="D580" s="41" t="s">
        <v>1893</v>
      </c>
      <c r="E580" s="41" t="s">
        <v>1894</v>
      </c>
      <c r="F580" s="42">
        <v>3755</v>
      </c>
      <c r="G580" s="18">
        <f t="shared" si="8"/>
        <v>4318.25</v>
      </c>
      <c r="H580" s="27"/>
    </row>
    <row r="581" spans="1:8" x14ac:dyDescent="0.3">
      <c r="A581" s="41">
        <v>103</v>
      </c>
      <c r="B581" s="43">
        <v>2024</v>
      </c>
      <c r="C581" s="43" t="s">
        <v>1713</v>
      </c>
      <c r="D581" s="41" t="s">
        <v>1895</v>
      </c>
      <c r="E581" s="41" t="s">
        <v>1896</v>
      </c>
      <c r="F581" s="42">
        <v>2440</v>
      </c>
      <c r="G581" s="18">
        <f t="shared" si="8"/>
        <v>2806</v>
      </c>
      <c r="H581" s="27"/>
    </row>
    <row r="582" spans="1:8" ht="28.8" x14ac:dyDescent="0.3">
      <c r="A582" s="41">
        <v>104</v>
      </c>
      <c r="B582" s="43">
        <v>2024</v>
      </c>
      <c r="C582" s="43" t="s">
        <v>1713</v>
      </c>
      <c r="D582" s="41" t="s">
        <v>1897</v>
      </c>
      <c r="E582" s="41" t="s">
        <v>1898</v>
      </c>
      <c r="F582" s="42">
        <v>2580</v>
      </c>
      <c r="G582" s="18">
        <f t="shared" si="8"/>
        <v>2966.9999999999995</v>
      </c>
      <c r="H582" s="27"/>
    </row>
    <row r="583" spans="1:8" x14ac:dyDescent="0.3">
      <c r="A583" s="41">
        <v>105</v>
      </c>
      <c r="B583" s="43">
        <v>2024</v>
      </c>
      <c r="C583" s="43" t="s">
        <v>1713</v>
      </c>
      <c r="D583" s="41" t="s">
        <v>1899</v>
      </c>
      <c r="E583" s="41" t="s">
        <v>1900</v>
      </c>
      <c r="F583" s="42">
        <v>2075</v>
      </c>
      <c r="G583" s="18">
        <f t="shared" si="8"/>
        <v>2386.25</v>
      </c>
      <c r="H583" s="27"/>
    </row>
    <row r="584" spans="1:8" x14ac:dyDescent="0.3">
      <c r="A584" s="41">
        <v>106</v>
      </c>
      <c r="B584" s="43">
        <v>2024</v>
      </c>
      <c r="C584" s="43" t="s">
        <v>1713</v>
      </c>
      <c r="D584" s="41" t="s">
        <v>1901</v>
      </c>
      <c r="E584" s="41" t="s">
        <v>1902</v>
      </c>
      <c r="F584" s="42">
        <v>2265</v>
      </c>
      <c r="G584" s="18">
        <f t="shared" si="8"/>
        <v>2604.75</v>
      </c>
      <c r="H584" s="27"/>
    </row>
    <row r="585" spans="1:8" x14ac:dyDescent="0.3">
      <c r="A585" s="41">
        <v>107</v>
      </c>
      <c r="B585" s="43">
        <v>2024</v>
      </c>
      <c r="C585" s="43" t="s">
        <v>1713</v>
      </c>
      <c r="D585" s="41" t="s">
        <v>1903</v>
      </c>
      <c r="E585" s="41" t="s">
        <v>1904</v>
      </c>
      <c r="F585" s="42">
        <v>3200</v>
      </c>
      <c r="G585" s="18">
        <f t="shared" ref="G585:G648" si="9">(F585*1.15)</f>
        <v>3679.9999999999995</v>
      </c>
      <c r="H585" s="27"/>
    </row>
    <row r="586" spans="1:8" x14ac:dyDescent="0.3">
      <c r="A586" s="41">
        <v>108</v>
      </c>
      <c r="B586" s="43">
        <v>2024</v>
      </c>
      <c r="C586" s="43" t="s">
        <v>1713</v>
      </c>
      <c r="D586" s="41" t="s">
        <v>1905</v>
      </c>
      <c r="E586" s="41" t="s">
        <v>1906</v>
      </c>
      <c r="F586" s="42">
        <v>1395</v>
      </c>
      <c r="G586" s="18">
        <f t="shared" si="9"/>
        <v>1604.2499999999998</v>
      </c>
      <c r="H586" s="27"/>
    </row>
    <row r="587" spans="1:8" x14ac:dyDescent="0.3">
      <c r="A587" s="41">
        <v>109</v>
      </c>
      <c r="B587" s="43">
        <v>2024</v>
      </c>
      <c r="C587" s="43" t="s">
        <v>1713</v>
      </c>
      <c r="D587" s="41" t="s">
        <v>1907</v>
      </c>
      <c r="E587" s="41" t="s">
        <v>1908</v>
      </c>
      <c r="F587" s="42">
        <v>40</v>
      </c>
      <c r="G587" s="18">
        <f t="shared" si="9"/>
        <v>46</v>
      </c>
      <c r="H587" s="27"/>
    </row>
    <row r="588" spans="1:8" x14ac:dyDescent="0.3">
      <c r="A588" s="41">
        <v>110</v>
      </c>
      <c r="B588" s="43">
        <v>2024</v>
      </c>
      <c r="C588" s="43" t="s">
        <v>1713</v>
      </c>
      <c r="D588" s="41" t="s">
        <v>1909</v>
      </c>
      <c r="E588" s="41" t="s">
        <v>1910</v>
      </c>
      <c r="F588" s="42">
        <v>255</v>
      </c>
      <c r="G588" s="18">
        <f t="shared" si="9"/>
        <v>293.25</v>
      </c>
      <c r="H588" s="27"/>
    </row>
    <row r="589" spans="1:8" x14ac:dyDescent="0.3">
      <c r="A589" s="41">
        <v>11</v>
      </c>
      <c r="B589" s="43">
        <v>2024</v>
      </c>
      <c r="C589" s="43" t="s">
        <v>1713</v>
      </c>
      <c r="D589" s="41" t="s">
        <v>1911</v>
      </c>
      <c r="E589" s="41" t="s">
        <v>1912</v>
      </c>
      <c r="F589" s="42">
        <v>225</v>
      </c>
      <c r="G589" s="18">
        <f t="shared" si="9"/>
        <v>258.75</v>
      </c>
      <c r="H589" s="27"/>
    </row>
    <row r="590" spans="1:8" x14ac:dyDescent="0.3">
      <c r="A590" s="41">
        <v>112</v>
      </c>
      <c r="B590" s="43">
        <v>2024</v>
      </c>
      <c r="C590" s="43" t="s">
        <v>1713</v>
      </c>
      <c r="D590" s="41" t="s">
        <v>1913</v>
      </c>
      <c r="E590" s="41" t="s">
        <v>1914</v>
      </c>
      <c r="F590" s="42">
        <v>385</v>
      </c>
      <c r="G590" s="18">
        <f t="shared" si="9"/>
        <v>442.74999999999994</v>
      </c>
      <c r="H590" s="27"/>
    </row>
    <row r="591" spans="1:8" x14ac:dyDescent="0.3">
      <c r="A591" s="41">
        <v>113</v>
      </c>
      <c r="B591" s="43">
        <v>2024</v>
      </c>
      <c r="C591" s="43" t="s">
        <v>1713</v>
      </c>
      <c r="D591" s="41" t="s">
        <v>1915</v>
      </c>
      <c r="E591" s="41" t="s">
        <v>1916</v>
      </c>
      <c r="F591" s="42">
        <v>8500</v>
      </c>
      <c r="G591" s="18">
        <f t="shared" si="9"/>
        <v>9775</v>
      </c>
      <c r="H591" s="27"/>
    </row>
    <row r="592" spans="1:8" x14ac:dyDescent="0.3">
      <c r="A592" s="41">
        <v>114</v>
      </c>
      <c r="B592" s="43">
        <v>2024</v>
      </c>
      <c r="C592" s="43" t="s">
        <v>1713</v>
      </c>
      <c r="D592" s="41" t="s">
        <v>1917</v>
      </c>
      <c r="E592" s="41" t="s">
        <v>1918</v>
      </c>
      <c r="F592" s="42">
        <v>18535</v>
      </c>
      <c r="G592" s="18">
        <f t="shared" si="9"/>
        <v>21315.25</v>
      </c>
      <c r="H592" s="27"/>
    </row>
    <row r="593" spans="1:8" x14ac:dyDescent="0.3">
      <c r="A593" s="41" t="s">
        <v>1919</v>
      </c>
      <c r="B593" s="43"/>
      <c r="C593" s="43"/>
      <c r="D593" s="43"/>
      <c r="E593" s="43"/>
      <c r="F593" s="18"/>
      <c r="G593" s="18">
        <f t="shared" si="9"/>
        <v>0</v>
      </c>
      <c r="H593" s="27"/>
    </row>
    <row r="594" spans="1:8" x14ac:dyDescent="0.3">
      <c r="A594" s="39">
        <v>115</v>
      </c>
      <c r="B594" s="40">
        <v>2024</v>
      </c>
      <c r="C594" s="40" t="s">
        <v>1919</v>
      </c>
      <c r="D594" s="40" t="s">
        <v>1920</v>
      </c>
      <c r="E594" s="41" t="s">
        <v>1921</v>
      </c>
      <c r="F594" s="42">
        <v>395000</v>
      </c>
      <c r="G594" s="18">
        <f t="shared" si="9"/>
        <v>454249.99999999994</v>
      </c>
      <c r="H594" s="27"/>
    </row>
    <row r="595" spans="1:8" x14ac:dyDescent="0.3">
      <c r="A595" s="41">
        <v>116</v>
      </c>
      <c r="B595" s="43">
        <v>2024</v>
      </c>
      <c r="C595" s="40" t="s">
        <v>1919</v>
      </c>
      <c r="D595" s="43" t="s">
        <v>1922</v>
      </c>
      <c r="E595" s="41" t="s">
        <v>1923</v>
      </c>
      <c r="F595" s="46">
        <v>325000</v>
      </c>
      <c r="G595" s="18">
        <f t="shared" si="9"/>
        <v>373750</v>
      </c>
      <c r="H595" s="27"/>
    </row>
    <row r="596" spans="1:8" x14ac:dyDescent="0.3">
      <c r="A596" s="41">
        <v>117</v>
      </c>
      <c r="B596" s="43">
        <v>2024</v>
      </c>
      <c r="C596" s="40" t="s">
        <v>1919</v>
      </c>
      <c r="D596" s="41" t="s">
        <v>1924</v>
      </c>
      <c r="E596" s="41" t="s">
        <v>1925</v>
      </c>
      <c r="F596" s="46">
        <v>245000</v>
      </c>
      <c r="G596" s="18">
        <f t="shared" si="9"/>
        <v>281750</v>
      </c>
      <c r="H596" s="27"/>
    </row>
    <row r="597" spans="1:8" x14ac:dyDescent="0.3">
      <c r="A597" s="47">
        <v>118</v>
      </c>
      <c r="B597" s="43">
        <v>2024</v>
      </c>
      <c r="C597" s="40" t="s">
        <v>1919</v>
      </c>
      <c r="D597" s="47" t="s">
        <v>1926</v>
      </c>
      <c r="E597" s="48" t="s">
        <v>1927</v>
      </c>
      <c r="F597" s="49">
        <v>410</v>
      </c>
      <c r="G597" s="18">
        <f t="shared" si="9"/>
        <v>471.49999999999994</v>
      </c>
      <c r="H597" s="27"/>
    </row>
    <row r="598" spans="1:8" x14ac:dyDescent="0.3">
      <c r="A598" s="47">
        <v>119</v>
      </c>
      <c r="B598" s="43">
        <v>2024</v>
      </c>
      <c r="C598" s="40" t="s">
        <v>1919</v>
      </c>
      <c r="D598" s="47" t="s">
        <v>1928</v>
      </c>
      <c r="E598" s="48" t="s">
        <v>1929</v>
      </c>
      <c r="F598" s="49">
        <v>2470</v>
      </c>
      <c r="G598" s="18">
        <f t="shared" si="9"/>
        <v>2840.5</v>
      </c>
      <c r="H598" s="27"/>
    </row>
    <row r="599" spans="1:8" x14ac:dyDescent="0.3">
      <c r="A599" s="47">
        <v>120</v>
      </c>
      <c r="B599" s="43">
        <v>2024</v>
      </c>
      <c r="C599" s="40" t="s">
        <v>1919</v>
      </c>
      <c r="D599" s="47" t="s">
        <v>1930</v>
      </c>
      <c r="E599" s="48" t="s">
        <v>1931</v>
      </c>
      <c r="F599" s="49">
        <v>1240</v>
      </c>
      <c r="G599" s="18">
        <f t="shared" si="9"/>
        <v>1426</v>
      </c>
      <c r="H599" s="27"/>
    </row>
    <row r="600" spans="1:8" x14ac:dyDescent="0.3">
      <c r="A600" s="47">
        <v>121</v>
      </c>
      <c r="B600" s="43">
        <v>2024</v>
      </c>
      <c r="C600" s="40" t="s">
        <v>1919</v>
      </c>
      <c r="D600" s="47" t="s">
        <v>1932</v>
      </c>
      <c r="E600" s="48" t="s">
        <v>1933</v>
      </c>
      <c r="F600" s="49">
        <v>1240</v>
      </c>
      <c r="G600" s="18">
        <f t="shared" si="9"/>
        <v>1426</v>
      </c>
      <c r="H600" s="27"/>
    </row>
    <row r="601" spans="1:8" x14ac:dyDescent="0.3">
      <c r="A601" s="47">
        <v>122</v>
      </c>
      <c r="B601" s="43">
        <v>2024</v>
      </c>
      <c r="C601" s="40" t="s">
        <v>1919</v>
      </c>
      <c r="D601" s="47" t="s">
        <v>1934</v>
      </c>
      <c r="E601" s="48" t="s">
        <v>1935</v>
      </c>
      <c r="F601" s="49">
        <v>1240</v>
      </c>
      <c r="G601" s="18">
        <f t="shared" si="9"/>
        <v>1426</v>
      </c>
      <c r="H601" s="27"/>
    </row>
    <row r="602" spans="1:8" x14ac:dyDescent="0.3">
      <c r="A602" s="47">
        <v>123</v>
      </c>
      <c r="B602" s="43">
        <v>2024</v>
      </c>
      <c r="C602" s="40" t="s">
        <v>1919</v>
      </c>
      <c r="D602" s="47" t="s">
        <v>1936</v>
      </c>
      <c r="E602" s="48" t="s">
        <v>1937</v>
      </c>
      <c r="F602" s="49">
        <v>2710</v>
      </c>
      <c r="G602" s="18">
        <f t="shared" si="9"/>
        <v>3116.4999999999995</v>
      </c>
      <c r="H602" s="27"/>
    </row>
    <row r="603" spans="1:8" x14ac:dyDescent="0.3">
      <c r="A603" s="47">
        <v>124</v>
      </c>
      <c r="B603" s="43">
        <v>2024</v>
      </c>
      <c r="C603" s="40" t="s">
        <v>1919</v>
      </c>
      <c r="D603" s="47" t="s">
        <v>1938</v>
      </c>
      <c r="E603" s="48" t="s">
        <v>1939</v>
      </c>
      <c r="F603" s="49">
        <v>2045</v>
      </c>
      <c r="G603" s="18">
        <f t="shared" si="9"/>
        <v>2351.75</v>
      </c>
      <c r="H603" s="27"/>
    </row>
    <row r="604" spans="1:8" x14ac:dyDescent="0.3">
      <c r="A604" s="47">
        <v>125</v>
      </c>
      <c r="B604" s="43">
        <v>2024</v>
      </c>
      <c r="C604" s="40" t="s">
        <v>1919</v>
      </c>
      <c r="D604" s="47" t="s">
        <v>1940</v>
      </c>
      <c r="E604" s="48" t="s">
        <v>1941</v>
      </c>
      <c r="F604" s="49">
        <v>10830</v>
      </c>
      <c r="G604" s="18">
        <f t="shared" si="9"/>
        <v>12454.499999999998</v>
      </c>
      <c r="H604" s="27"/>
    </row>
    <row r="605" spans="1:8" x14ac:dyDescent="0.3">
      <c r="A605" s="47">
        <v>126</v>
      </c>
      <c r="B605" s="43">
        <v>2024</v>
      </c>
      <c r="C605" s="40" t="s">
        <v>1919</v>
      </c>
      <c r="D605" s="47" t="s">
        <v>1942</v>
      </c>
      <c r="E605" s="48" t="s">
        <v>1806</v>
      </c>
      <c r="F605" s="49">
        <v>2580</v>
      </c>
      <c r="G605" s="18">
        <f t="shared" si="9"/>
        <v>2966.9999999999995</v>
      </c>
      <c r="H605" s="27"/>
    </row>
    <row r="606" spans="1:8" x14ac:dyDescent="0.3">
      <c r="A606" s="47">
        <v>127</v>
      </c>
      <c r="B606" s="43">
        <v>2024</v>
      </c>
      <c r="C606" s="40" t="s">
        <v>1919</v>
      </c>
      <c r="D606" s="47" t="s">
        <v>1943</v>
      </c>
      <c r="E606" s="48" t="s">
        <v>1711</v>
      </c>
      <c r="F606" s="49">
        <v>1540</v>
      </c>
      <c r="G606" s="18">
        <f t="shared" si="9"/>
        <v>1770.9999999999998</v>
      </c>
      <c r="H606" s="27"/>
    </row>
    <row r="607" spans="1:8" x14ac:dyDescent="0.3">
      <c r="A607" s="47">
        <v>128</v>
      </c>
      <c r="B607" s="43">
        <v>2024</v>
      </c>
      <c r="C607" s="40" t="s">
        <v>1919</v>
      </c>
      <c r="D607" s="47" t="s">
        <v>1944</v>
      </c>
      <c r="E607" s="48" t="s">
        <v>1945</v>
      </c>
      <c r="F607" s="49">
        <v>16555</v>
      </c>
      <c r="G607" s="18">
        <f t="shared" si="9"/>
        <v>19038.25</v>
      </c>
      <c r="H607" s="27"/>
    </row>
    <row r="608" spans="1:8" x14ac:dyDescent="0.3">
      <c r="A608" s="47">
        <v>129</v>
      </c>
      <c r="B608" s="43">
        <v>2024</v>
      </c>
      <c r="C608" s="40" t="s">
        <v>1919</v>
      </c>
      <c r="D608" s="47" t="s">
        <v>1946</v>
      </c>
      <c r="E608" s="48" t="s">
        <v>1947</v>
      </c>
      <c r="F608" s="49">
        <v>7915</v>
      </c>
      <c r="G608" s="18">
        <f t="shared" si="9"/>
        <v>9102.25</v>
      </c>
      <c r="H608" s="27"/>
    </row>
    <row r="609" spans="1:8" ht="28.8" x14ac:dyDescent="0.3">
      <c r="A609" s="47">
        <v>130</v>
      </c>
      <c r="B609" s="43">
        <v>2024</v>
      </c>
      <c r="C609" s="40" t="s">
        <v>1919</v>
      </c>
      <c r="D609" s="47" t="s">
        <v>1948</v>
      </c>
      <c r="E609" s="48" t="s">
        <v>1949</v>
      </c>
      <c r="F609" s="49">
        <v>1295</v>
      </c>
      <c r="G609" s="18">
        <f t="shared" si="9"/>
        <v>1489.2499999999998</v>
      </c>
      <c r="H609" s="27"/>
    </row>
    <row r="610" spans="1:8" x14ac:dyDescent="0.3">
      <c r="A610" s="47">
        <v>131</v>
      </c>
      <c r="B610" s="43">
        <v>2024</v>
      </c>
      <c r="C610" s="40" t="s">
        <v>1919</v>
      </c>
      <c r="D610" s="47" t="s">
        <v>1950</v>
      </c>
      <c r="E610" s="48" t="s">
        <v>1951</v>
      </c>
      <c r="F610" s="49">
        <v>13165</v>
      </c>
      <c r="G610" s="18">
        <f t="shared" si="9"/>
        <v>15139.749999999998</v>
      </c>
      <c r="H610" s="27"/>
    </row>
    <row r="611" spans="1:8" ht="28.8" x14ac:dyDescent="0.3">
      <c r="A611" s="47">
        <v>132</v>
      </c>
      <c r="B611" s="43">
        <v>2024</v>
      </c>
      <c r="C611" s="40" t="s">
        <v>1919</v>
      </c>
      <c r="D611" s="47" t="s">
        <v>1952</v>
      </c>
      <c r="E611" s="48" t="s">
        <v>1953</v>
      </c>
      <c r="F611" s="49">
        <v>7810</v>
      </c>
      <c r="G611" s="18">
        <f t="shared" si="9"/>
        <v>8981.5</v>
      </c>
      <c r="H611" s="27"/>
    </row>
    <row r="612" spans="1:8" x14ac:dyDescent="0.3">
      <c r="A612" s="47">
        <v>133</v>
      </c>
      <c r="B612" s="43">
        <v>2024</v>
      </c>
      <c r="C612" s="40" t="s">
        <v>1919</v>
      </c>
      <c r="D612" s="47" t="s">
        <v>1954</v>
      </c>
      <c r="E612" s="48" t="s">
        <v>1955</v>
      </c>
      <c r="F612" s="49">
        <v>1905</v>
      </c>
      <c r="G612" s="18">
        <f t="shared" si="9"/>
        <v>2190.75</v>
      </c>
      <c r="H612" s="27"/>
    </row>
    <row r="613" spans="1:8" x14ac:dyDescent="0.3">
      <c r="A613" s="47">
        <v>134</v>
      </c>
      <c r="B613" s="43">
        <v>2024</v>
      </c>
      <c r="C613" s="40" t="s">
        <v>1919</v>
      </c>
      <c r="D613" s="47" t="s">
        <v>1956</v>
      </c>
      <c r="E613" s="48" t="s">
        <v>1957</v>
      </c>
      <c r="F613" s="49">
        <v>1985</v>
      </c>
      <c r="G613" s="18">
        <f t="shared" si="9"/>
        <v>2282.75</v>
      </c>
      <c r="H613" s="27"/>
    </row>
    <row r="614" spans="1:8" x14ac:dyDescent="0.3">
      <c r="A614" s="47">
        <v>135</v>
      </c>
      <c r="B614" s="43">
        <v>2024</v>
      </c>
      <c r="C614" s="40" t="s">
        <v>1919</v>
      </c>
      <c r="D614" s="47" t="s">
        <v>1958</v>
      </c>
      <c r="E614" s="48" t="s">
        <v>1959</v>
      </c>
      <c r="F614" s="49">
        <v>1920</v>
      </c>
      <c r="G614" s="18">
        <f t="shared" si="9"/>
        <v>2208</v>
      </c>
      <c r="H614" s="27"/>
    </row>
    <row r="615" spans="1:8" ht="28.8" x14ac:dyDescent="0.3">
      <c r="A615" s="47">
        <v>136</v>
      </c>
      <c r="B615" s="43">
        <v>2024</v>
      </c>
      <c r="C615" s="40" t="s">
        <v>1919</v>
      </c>
      <c r="D615" s="47" t="s">
        <v>1960</v>
      </c>
      <c r="E615" s="48" t="s">
        <v>1961</v>
      </c>
      <c r="F615" s="49">
        <v>9110</v>
      </c>
      <c r="G615" s="18">
        <f t="shared" si="9"/>
        <v>10476.5</v>
      </c>
      <c r="H615" s="27"/>
    </row>
    <row r="616" spans="1:8" x14ac:dyDescent="0.3">
      <c r="A616" s="47">
        <v>137</v>
      </c>
      <c r="B616" s="43">
        <v>2024</v>
      </c>
      <c r="C616" s="40" t="s">
        <v>1919</v>
      </c>
      <c r="D616" s="47" t="s">
        <v>1962</v>
      </c>
      <c r="E616" s="48" t="s">
        <v>1963</v>
      </c>
      <c r="F616" s="49">
        <v>11125</v>
      </c>
      <c r="G616" s="18">
        <f t="shared" si="9"/>
        <v>12793.749999999998</v>
      </c>
      <c r="H616" s="27"/>
    </row>
    <row r="617" spans="1:8" x14ac:dyDescent="0.3">
      <c r="A617" s="47">
        <v>138</v>
      </c>
      <c r="B617" s="43">
        <v>2024</v>
      </c>
      <c r="C617" s="40" t="s">
        <v>1919</v>
      </c>
      <c r="D617" s="47" t="s">
        <v>1964</v>
      </c>
      <c r="E617" s="48" t="s">
        <v>1965</v>
      </c>
      <c r="F617" s="49">
        <v>22980</v>
      </c>
      <c r="G617" s="18">
        <f t="shared" si="9"/>
        <v>26426.999999999996</v>
      </c>
      <c r="H617" s="27"/>
    </row>
    <row r="618" spans="1:8" x14ac:dyDescent="0.3">
      <c r="A618" s="47">
        <v>139</v>
      </c>
      <c r="B618" s="43">
        <v>2024</v>
      </c>
      <c r="C618" s="40" t="s">
        <v>1919</v>
      </c>
      <c r="D618" s="47" t="s">
        <v>1966</v>
      </c>
      <c r="E618" s="48" t="s">
        <v>1967</v>
      </c>
      <c r="F618" s="49">
        <v>56750</v>
      </c>
      <c r="G618" s="18">
        <f t="shared" si="9"/>
        <v>65262.499999999993</v>
      </c>
      <c r="H618" s="27"/>
    </row>
    <row r="619" spans="1:8" x14ac:dyDescent="0.3">
      <c r="A619" s="47">
        <v>140</v>
      </c>
      <c r="B619" s="43">
        <v>2024</v>
      </c>
      <c r="C619" s="40" t="s">
        <v>1919</v>
      </c>
      <c r="D619" s="47" t="s">
        <v>1968</v>
      </c>
      <c r="E619" s="48" t="s">
        <v>1969</v>
      </c>
      <c r="F619" s="49">
        <v>1755</v>
      </c>
      <c r="G619" s="18">
        <f t="shared" si="9"/>
        <v>2018.2499999999998</v>
      </c>
      <c r="H619" s="27"/>
    </row>
    <row r="620" spans="1:8" x14ac:dyDescent="0.3">
      <c r="A620" s="47">
        <v>141</v>
      </c>
      <c r="B620" s="43">
        <v>2024</v>
      </c>
      <c r="C620" s="40" t="s">
        <v>1919</v>
      </c>
      <c r="D620" s="47" t="s">
        <v>1970</v>
      </c>
      <c r="E620" s="48" t="s">
        <v>1971</v>
      </c>
      <c r="F620" s="49">
        <v>845</v>
      </c>
      <c r="G620" s="18">
        <f t="shared" si="9"/>
        <v>971.74999999999989</v>
      </c>
      <c r="H620" s="27"/>
    </row>
    <row r="621" spans="1:8" ht="28.8" x14ac:dyDescent="0.3">
      <c r="A621" s="47">
        <v>142</v>
      </c>
      <c r="B621" s="40">
        <v>2024</v>
      </c>
      <c r="C621" s="40" t="s">
        <v>1919</v>
      </c>
      <c r="D621" s="47" t="s">
        <v>1972</v>
      </c>
      <c r="E621" s="48" t="s">
        <v>1973</v>
      </c>
      <c r="F621" s="49">
        <v>5300</v>
      </c>
      <c r="G621" s="18">
        <f t="shared" si="9"/>
        <v>6094.9999999999991</v>
      </c>
      <c r="H621" s="27"/>
    </row>
    <row r="622" spans="1:8" x14ac:dyDescent="0.3">
      <c r="A622" s="47">
        <v>143</v>
      </c>
      <c r="B622" s="43">
        <v>2024</v>
      </c>
      <c r="C622" s="40" t="s">
        <v>1919</v>
      </c>
      <c r="D622" s="47" t="s">
        <v>1974</v>
      </c>
      <c r="E622" s="48" t="s">
        <v>1975</v>
      </c>
      <c r="F622" s="49">
        <v>2560</v>
      </c>
      <c r="G622" s="18">
        <f t="shared" si="9"/>
        <v>2944</v>
      </c>
      <c r="H622" s="27"/>
    </row>
    <row r="623" spans="1:8" x14ac:dyDescent="0.3">
      <c r="A623" s="47">
        <v>144</v>
      </c>
      <c r="B623" s="43">
        <v>2024</v>
      </c>
      <c r="C623" s="40" t="s">
        <v>1919</v>
      </c>
      <c r="D623" s="47" t="s">
        <v>1976</v>
      </c>
      <c r="E623" s="48" t="s">
        <v>1977</v>
      </c>
      <c r="F623" s="49">
        <v>6540</v>
      </c>
      <c r="G623" s="18">
        <f t="shared" si="9"/>
        <v>7520.9999999999991</v>
      </c>
      <c r="H623" s="27"/>
    </row>
    <row r="624" spans="1:8" ht="28.8" x14ac:dyDescent="0.3">
      <c r="A624" s="47">
        <v>145</v>
      </c>
      <c r="B624" s="43">
        <v>2024</v>
      </c>
      <c r="C624" s="40" t="s">
        <v>1919</v>
      </c>
      <c r="D624" s="47" t="s">
        <v>1978</v>
      </c>
      <c r="E624" s="48" t="s">
        <v>1979</v>
      </c>
      <c r="F624" s="49">
        <v>1365</v>
      </c>
      <c r="G624" s="18">
        <f t="shared" si="9"/>
        <v>1569.7499999999998</v>
      </c>
      <c r="H624" s="27"/>
    </row>
    <row r="625" spans="1:8" x14ac:dyDescent="0.3">
      <c r="A625" s="47">
        <v>146</v>
      </c>
      <c r="B625" s="43">
        <v>2024</v>
      </c>
      <c r="C625" s="40" t="s">
        <v>1919</v>
      </c>
      <c r="D625" s="47" t="s">
        <v>1980</v>
      </c>
      <c r="E625" s="48" t="s">
        <v>1981</v>
      </c>
      <c r="F625" s="49">
        <v>1365</v>
      </c>
      <c r="G625" s="18">
        <f t="shared" si="9"/>
        <v>1569.7499999999998</v>
      </c>
      <c r="H625" s="27"/>
    </row>
    <row r="626" spans="1:8" x14ac:dyDescent="0.3">
      <c r="A626" s="47">
        <v>147</v>
      </c>
      <c r="B626" s="43">
        <v>2024</v>
      </c>
      <c r="C626" s="40" t="s">
        <v>1919</v>
      </c>
      <c r="D626" s="47" t="s">
        <v>1982</v>
      </c>
      <c r="E626" s="48" t="s">
        <v>1983</v>
      </c>
      <c r="F626" s="49">
        <v>1100</v>
      </c>
      <c r="G626" s="18">
        <f t="shared" si="9"/>
        <v>1265</v>
      </c>
      <c r="H626" s="27"/>
    </row>
    <row r="627" spans="1:8" ht="28.8" x14ac:dyDescent="0.3">
      <c r="A627" s="47">
        <v>148</v>
      </c>
      <c r="B627" s="43">
        <v>2024</v>
      </c>
      <c r="C627" s="40" t="s">
        <v>1919</v>
      </c>
      <c r="D627" s="47" t="s">
        <v>1984</v>
      </c>
      <c r="E627" s="48" t="s">
        <v>1985</v>
      </c>
      <c r="F627" s="49">
        <v>3775</v>
      </c>
      <c r="G627" s="18">
        <f t="shared" si="9"/>
        <v>4341.25</v>
      </c>
      <c r="H627" s="27"/>
    </row>
    <row r="628" spans="1:8" ht="28.8" x14ac:dyDescent="0.3">
      <c r="A628" s="47">
        <v>149</v>
      </c>
      <c r="B628" s="43">
        <v>2024</v>
      </c>
      <c r="C628" s="40" t="s">
        <v>1919</v>
      </c>
      <c r="D628" s="47" t="s">
        <v>1986</v>
      </c>
      <c r="E628" s="48" t="s">
        <v>1987</v>
      </c>
      <c r="F628" s="49">
        <v>3775</v>
      </c>
      <c r="G628" s="18">
        <f t="shared" si="9"/>
        <v>4341.25</v>
      </c>
      <c r="H628" s="27"/>
    </row>
    <row r="629" spans="1:8" ht="28.8" x14ac:dyDescent="0.3">
      <c r="A629" s="47">
        <v>150</v>
      </c>
      <c r="B629" s="43">
        <v>2024</v>
      </c>
      <c r="C629" s="40" t="s">
        <v>1919</v>
      </c>
      <c r="D629" s="47" t="s">
        <v>1988</v>
      </c>
      <c r="E629" s="48" t="s">
        <v>1989</v>
      </c>
      <c r="F629" s="49">
        <v>3775</v>
      </c>
      <c r="G629" s="18">
        <f t="shared" si="9"/>
        <v>4341.25</v>
      </c>
      <c r="H629" s="27"/>
    </row>
    <row r="630" spans="1:8" ht="28.8" x14ac:dyDescent="0.3">
      <c r="A630" s="47">
        <v>151</v>
      </c>
      <c r="B630" s="43">
        <v>2024</v>
      </c>
      <c r="C630" s="40" t="s">
        <v>1919</v>
      </c>
      <c r="D630" s="47" t="s">
        <v>1990</v>
      </c>
      <c r="E630" s="48" t="s">
        <v>1991</v>
      </c>
      <c r="F630" s="49">
        <v>3775</v>
      </c>
      <c r="G630" s="18">
        <f t="shared" si="9"/>
        <v>4341.25</v>
      </c>
      <c r="H630" s="27"/>
    </row>
    <row r="631" spans="1:8" x14ac:dyDescent="0.3">
      <c r="A631" s="47">
        <v>152</v>
      </c>
      <c r="B631" s="43">
        <v>2024</v>
      </c>
      <c r="C631" s="40" t="s">
        <v>1919</v>
      </c>
      <c r="D631" s="47" t="s">
        <v>1992</v>
      </c>
      <c r="E631" s="48" t="s">
        <v>1993</v>
      </c>
      <c r="F631" s="49">
        <v>2605</v>
      </c>
      <c r="G631" s="18">
        <f t="shared" si="9"/>
        <v>2995.7499999999995</v>
      </c>
      <c r="H631" s="27"/>
    </row>
    <row r="632" spans="1:8" x14ac:dyDescent="0.3">
      <c r="A632" s="47">
        <v>153</v>
      </c>
      <c r="B632" s="43">
        <v>2024</v>
      </c>
      <c r="C632" s="40" t="s">
        <v>1919</v>
      </c>
      <c r="D632" s="47" t="s">
        <v>1994</v>
      </c>
      <c r="E632" s="48" t="s">
        <v>1995</v>
      </c>
      <c r="F632" s="49">
        <v>2890</v>
      </c>
      <c r="G632" s="18">
        <f t="shared" si="9"/>
        <v>3323.4999999999995</v>
      </c>
      <c r="H632" s="27"/>
    </row>
    <row r="633" spans="1:8" x14ac:dyDescent="0.3">
      <c r="A633" s="47">
        <v>154</v>
      </c>
      <c r="B633" s="43">
        <v>2024</v>
      </c>
      <c r="C633" s="40" t="s">
        <v>1919</v>
      </c>
      <c r="D633" s="47" t="s">
        <v>1996</v>
      </c>
      <c r="E633" s="48" t="s">
        <v>1997</v>
      </c>
      <c r="F633" s="49">
        <v>845</v>
      </c>
      <c r="G633" s="18">
        <f t="shared" si="9"/>
        <v>971.74999999999989</v>
      </c>
      <c r="H633" s="27"/>
    </row>
    <row r="634" spans="1:8" x14ac:dyDescent="0.3">
      <c r="A634" s="47">
        <v>155</v>
      </c>
      <c r="B634" s="43">
        <v>2024</v>
      </c>
      <c r="C634" s="40" t="s">
        <v>1919</v>
      </c>
      <c r="D634" s="47" t="s">
        <v>1998</v>
      </c>
      <c r="E634" s="48" t="s">
        <v>1916</v>
      </c>
      <c r="F634" s="49">
        <v>12020</v>
      </c>
      <c r="G634" s="18">
        <f t="shared" si="9"/>
        <v>13822.999999999998</v>
      </c>
      <c r="H634" s="27"/>
    </row>
    <row r="635" spans="1:8" x14ac:dyDescent="0.3">
      <c r="A635" s="41">
        <v>156</v>
      </c>
      <c r="B635" s="43">
        <v>2024</v>
      </c>
      <c r="C635" s="40" t="s">
        <v>1919</v>
      </c>
      <c r="D635" s="47" t="s">
        <v>1999</v>
      </c>
      <c r="E635" s="48" t="s">
        <v>1918</v>
      </c>
      <c r="F635" s="49">
        <v>29900</v>
      </c>
      <c r="G635" s="18">
        <f t="shared" si="9"/>
        <v>34385</v>
      </c>
      <c r="H635" s="27"/>
    </row>
    <row r="636" spans="1:8" x14ac:dyDescent="0.3">
      <c r="A636" s="41">
        <v>157</v>
      </c>
      <c r="B636" s="43">
        <v>2024</v>
      </c>
      <c r="C636" s="40" t="s">
        <v>1919</v>
      </c>
      <c r="D636" s="50" t="s">
        <v>2000</v>
      </c>
      <c r="E636" s="51" t="s">
        <v>2001</v>
      </c>
      <c r="F636" s="49">
        <v>2535</v>
      </c>
      <c r="G636" s="18">
        <f t="shared" si="9"/>
        <v>2915.25</v>
      </c>
      <c r="H636" s="27"/>
    </row>
    <row r="637" spans="1:8" ht="43.2" x14ac:dyDescent="0.3">
      <c r="A637" s="41">
        <v>158</v>
      </c>
      <c r="B637" s="43">
        <v>2024</v>
      </c>
      <c r="C637" s="40" t="s">
        <v>1919</v>
      </c>
      <c r="D637" s="50" t="s">
        <v>2002</v>
      </c>
      <c r="E637" s="52" t="s">
        <v>2003</v>
      </c>
      <c r="F637" s="49">
        <v>14950</v>
      </c>
      <c r="G637" s="18">
        <f t="shared" si="9"/>
        <v>17192.5</v>
      </c>
      <c r="H637" s="27"/>
    </row>
    <row r="638" spans="1:8" ht="43.2" x14ac:dyDescent="0.3">
      <c r="A638" s="41">
        <v>159</v>
      </c>
      <c r="B638" s="43">
        <v>2024</v>
      </c>
      <c r="C638" s="40" t="s">
        <v>1919</v>
      </c>
      <c r="D638" s="50" t="s">
        <v>2004</v>
      </c>
      <c r="E638" s="52" t="s">
        <v>2005</v>
      </c>
      <c r="F638" s="49">
        <v>1940</v>
      </c>
      <c r="G638" s="18">
        <f t="shared" si="9"/>
        <v>2231</v>
      </c>
      <c r="H638" s="27"/>
    </row>
    <row r="639" spans="1:8" x14ac:dyDescent="0.3">
      <c r="A639" s="41">
        <v>160</v>
      </c>
      <c r="B639" s="43">
        <v>2024</v>
      </c>
      <c r="C639" s="40" t="s">
        <v>1919</v>
      </c>
      <c r="D639" s="50" t="s">
        <v>2006</v>
      </c>
      <c r="E639" s="51" t="s">
        <v>2007</v>
      </c>
      <c r="F639" s="49">
        <v>5175</v>
      </c>
      <c r="G639" s="18">
        <f t="shared" si="9"/>
        <v>5951.2499999999991</v>
      </c>
      <c r="H639" s="27"/>
    </row>
    <row r="640" spans="1:8" ht="43.2" x14ac:dyDescent="0.3">
      <c r="A640" s="41">
        <v>161</v>
      </c>
      <c r="B640" s="43">
        <v>2024</v>
      </c>
      <c r="C640" s="40" t="s">
        <v>1919</v>
      </c>
      <c r="D640" s="50" t="s">
        <v>2008</v>
      </c>
      <c r="E640" s="52" t="s">
        <v>2009</v>
      </c>
      <c r="F640" s="49">
        <v>3605</v>
      </c>
      <c r="G640" s="18">
        <f t="shared" si="9"/>
        <v>4145.75</v>
      </c>
      <c r="H640" s="27"/>
    </row>
    <row r="641" spans="1:8" x14ac:dyDescent="0.3">
      <c r="A641" s="37">
        <v>162</v>
      </c>
      <c r="B641" s="43">
        <v>2024</v>
      </c>
      <c r="C641" s="40" t="s">
        <v>1919</v>
      </c>
      <c r="D641" s="50" t="s">
        <v>2010</v>
      </c>
      <c r="E641" s="51" t="s">
        <v>2011</v>
      </c>
      <c r="F641" s="49">
        <v>4040</v>
      </c>
      <c r="G641" s="18">
        <f t="shared" si="9"/>
        <v>4646</v>
      </c>
      <c r="H641" s="27"/>
    </row>
    <row r="642" spans="1:8" x14ac:dyDescent="0.3">
      <c r="A642" s="37">
        <v>163</v>
      </c>
      <c r="B642" s="43">
        <v>2024</v>
      </c>
      <c r="C642" s="40" t="s">
        <v>1919</v>
      </c>
      <c r="D642" s="50" t="s">
        <v>2012</v>
      </c>
      <c r="E642" s="51" t="s">
        <v>2013</v>
      </c>
      <c r="F642" s="49">
        <v>24415</v>
      </c>
      <c r="G642" s="18">
        <f t="shared" si="9"/>
        <v>28077.249999999996</v>
      </c>
      <c r="H642" s="27"/>
    </row>
    <row r="643" spans="1:8" x14ac:dyDescent="0.3">
      <c r="A643" s="37">
        <v>164</v>
      </c>
      <c r="B643" s="43">
        <v>2024</v>
      </c>
      <c r="C643" s="40" t="s">
        <v>1919</v>
      </c>
      <c r="D643" s="50" t="s">
        <v>2014</v>
      </c>
      <c r="E643" s="51" t="s">
        <v>2015</v>
      </c>
      <c r="F643" s="49">
        <v>60300</v>
      </c>
      <c r="G643" s="18">
        <f t="shared" si="9"/>
        <v>69345</v>
      </c>
      <c r="H643" s="27"/>
    </row>
    <row r="644" spans="1:8" ht="28.8" x14ac:dyDescent="0.3">
      <c r="A644" s="37">
        <v>165</v>
      </c>
      <c r="B644" s="43">
        <v>2024</v>
      </c>
      <c r="C644" s="40" t="s">
        <v>1919</v>
      </c>
      <c r="D644" s="50" t="s">
        <v>2016</v>
      </c>
      <c r="E644" s="51" t="s">
        <v>2017</v>
      </c>
      <c r="F644" s="49">
        <v>1785</v>
      </c>
      <c r="G644" s="18">
        <f t="shared" si="9"/>
        <v>2052.75</v>
      </c>
      <c r="H644" s="27"/>
    </row>
    <row r="645" spans="1:8" x14ac:dyDescent="0.3">
      <c r="A645" s="37">
        <v>166</v>
      </c>
      <c r="B645" s="43">
        <v>2024</v>
      </c>
      <c r="C645" s="40" t="s">
        <v>1919</v>
      </c>
      <c r="D645" s="50" t="s">
        <v>2018</v>
      </c>
      <c r="E645" s="51" t="s">
        <v>2019</v>
      </c>
      <c r="F645" s="49">
        <v>1345</v>
      </c>
      <c r="G645" s="18">
        <f t="shared" si="9"/>
        <v>1546.7499999999998</v>
      </c>
      <c r="H645" s="27"/>
    </row>
    <row r="646" spans="1:8" x14ac:dyDescent="0.3">
      <c r="A646" s="37">
        <v>167</v>
      </c>
      <c r="B646" s="43">
        <v>2024</v>
      </c>
      <c r="C646" s="40" t="s">
        <v>1919</v>
      </c>
      <c r="D646" s="50" t="s">
        <v>2020</v>
      </c>
      <c r="E646" s="51" t="s">
        <v>2021</v>
      </c>
      <c r="F646" s="49">
        <v>1345</v>
      </c>
      <c r="G646" s="18">
        <f t="shared" si="9"/>
        <v>1546.7499999999998</v>
      </c>
      <c r="H646" s="27"/>
    </row>
    <row r="647" spans="1:8" x14ac:dyDescent="0.3">
      <c r="A647" s="37">
        <v>168</v>
      </c>
      <c r="B647" s="43">
        <v>2024</v>
      </c>
      <c r="C647" s="40" t="s">
        <v>1919</v>
      </c>
      <c r="D647" s="50" t="s">
        <v>2022</v>
      </c>
      <c r="E647" s="51" t="s">
        <v>2023</v>
      </c>
      <c r="F647" s="49">
        <v>1215</v>
      </c>
      <c r="G647" s="18">
        <f t="shared" si="9"/>
        <v>1397.25</v>
      </c>
      <c r="H647" s="27"/>
    </row>
    <row r="648" spans="1:8" x14ac:dyDescent="0.3">
      <c r="A648" s="37">
        <v>169</v>
      </c>
      <c r="B648" s="43">
        <v>2024</v>
      </c>
      <c r="C648" s="40" t="s">
        <v>1919</v>
      </c>
      <c r="D648" s="50" t="s">
        <v>2024</v>
      </c>
      <c r="E648" s="51" t="s">
        <v>2025</v>
      </c>
      <c r="F648" s="49">
        <v>1445</v>
      </c>
      <c r="G648" s="18">
        <f t="shared" si="9"/>
        <v>1661.7499999999998</v>
      </c>
      <c r="H648" s="27"/>
    </row>
    <row r="649" spans="1:8" ht="43.2" x14ac:dyDescent="0.3">
      <c r="A649" s="37">
        <v>170</v>
      </c>
      <c r="B649" s="43">
        <v>2024</v>
      </c>
      <c r="C649" s="40" t="s">
        <v>1919</v>
      </c>
      <c r="D649" s="50" t="s">
        <v>2026</v>
      </c>
      <c r="E649" s="51" t="s">
        <v>2027</v>
      </c>
      <c r="F649" s="49">
        <v>5490</v>
      </c>
      <c r="G649" s="18">
        <f t="shared" ref="G649:G676" si="10">(F649*1.15)</f>
        <v>6313.4999999999991</v>
      </c>
      <c r="H649" s="27"/>
    </row>
    <row r="650" spans="1:8" x14ac:dyDescent="0.3">
      <c r="F650" s="18"/>
      <c r="G650" s="18">
        <f t="shared" si="10"/>
        <v>0</v>
      </c>
      <c r="H650" s="27"/>
    </row>
    <row r="651" spans="1:8" ht="21" x14ac:dyDescent="0.4">
      <c r="A651" s="35" t="s">
        <v>2028</v>
      </c>
      <c r="F651" s="18"/>
      <c r="G651" s="18">
        <f t="shared" si="10"/>
        <v>0</v>
      </c>
      <c r="H651" s="27"/>
    </row>
    <row r="652" spans="1:8" x14ac:dyDescent="0.3">
      <c r="B652">
        <v>2024</v>
      </c>
      <c r="C652" t="s">
        <v>2029</v>
      </c>
      <c r="D652" t="s">
        <v>2030</v>
      </c>
      <c r="E652" t="s">
        <v>2031</v>
      </c>
      <c r="F652" s="18">
        <v>110000</v>
      </c>
      <c r="G652" s="18">
        <f t="shared" si="10"/>
        <v>126499.99999999999</v>
      </c>
      <c r="H652" s="27"/>
    </row>
    <row r="653" spans="1:8" x14ac:dyDescent="0.3">
      <c r="B653">
        <v>2024</v>
      </c>
      <c r="C653" t="s">
        <v>2029</v>
      </c>
      <c r="D653" t="s">
        <v>2030</v>
      </c>
      <c r="E653" t="s">
        <v>2032</v>
      </c>
      <c r="F653" s="18">
        <v>118000</v>
      </c>
      <c r="G653" s="18">
        <f t="shared" si="10"/>
        <v>135700</v>
      </c>
      <c r="H653" s="27"/>
    </row>
    <row r="654" spans="1:8" x14ac:dyDescent="0.3">
      <c r="B654">
        <v>2024</v>
      </c>
      <c r="C654" t="s">
        <v>2029</v>
      </c>
      <c r="D654" t="s">
        <v>2030</v>
      </c>
      <c r="E654" t="s">
        <v>2033</v>
      </c>
      <c r="F654" s="18">
        <v>121000</v>
      </c>
      <c r="G654" s="18">
        <f t="shared" si="10"/>
        <v>139150</v>
      </c>
      <c r="H654" s="27"/>
    </row>
    <row r="655" spans="1:8" x14ac:dyDescent="0.3">
      <c r="B655">
        <v>2024</v>
      </c>
      <c r="C655" t="s">
        <v>2029</v>
      </c>
      <c r="D655" t="s">
        <v>2030</v>
      </c>
      <c r="E655" t="s">
        <v>2034</v>
      </c>
      <c r="F655" s="18">
        <v>124000</v>
      </c>
      <c r="G655" s="18">
        <f t="shared" si="10"/>
        <v>142600</v>
      </c>
      <c r="H655" s="27"/>
    </row>
    <row r="656" spans="1:8" x14ac:dyDescent="0.3">
      <c r="B656">
        <v>2024</v>
      </c>
      <c r="C656" t="s">
        <v>2029</v>
      </c>
      <c r="D656" t="s">
        <v>2030</v>
      </c>
      <c r="E656" t="s">
        <v>2035</v>
      </c>
      <c r="F656" s="18">
        <v>126000</v>
      </c>
      <c r="G656" s="18">
        <f t="shared" si="10"/>
        <v>144900</v>
      </c>
      <c r="H656" s="27"/>
    </row>
    <row r="657" spans="2:8" x14ac:dyDescent="0.3">
      <c r="F657" s="18"/>
      <c r="G657" s="18">
        <f t="shared" si="10"/>
        <v>0</v>
      </c>
      <c r="H657" s="27"/>
    </row>
    <row r="658" spans="2:8" x14ac:dyDescent="0.3">
      <c r="B658">
        <v>2024</v>
      </c>
      <c r="C658" t="s">
        <v>1275</v>
      </c>
      <c r="D658" t="s">
        <v>2036</v>
      </c>
      <c r="E658" t="s">
        <v>2037</v>
      </c>
      <c r="F658" s="18">
        <v>38000</v>
      </c>
      <c r="G658" s="18">
        <f t="shared" si="10"/>
        <v>43700</v>
      </c>
      <c r="H658" s="27"/>
    </row>
    <row r="659" spans="2:8" x14ac:dyDescent="0.3">
      <c r="B659">
        <v>2024</v>
      </c>
      <c r="C659" t="s">
        <v>1275</v>
      </c>
      <c r="D659" t="s">
        <v>2038</v>
      </c>
      <c r="E659" t="s">
        <v>2039</v>
      </c>
      <c r="F659" s="18">
        <v>41000</v>
      </c>
      <c r="G659" s="18">
        <f t="shared" si="10"/>
        <v>47149.999999999993</v>
      </c>
      <c r="H659" s="27"/>
    </row>
    <row r="660" spans="2:8" x14ac:dyDescent="0.3">
      <c r="B660">
        <v>2024</v>
      </c>
      <c r="C660" t="s">
        <v>1275</v>
      </c>
      <c r="D660" t="s">
        <v>2040</v>
      </c>
      <c r="E660" t="s">
        <v>2041</v>
      </c>
      <c r="F660" s="18">
        <v>45000</v>
      </c>
      <c r="G660" s="18">
        <f t="shared" si="10"/>
        <v>51749.999999999993</v>
      </c>
      <c r="H660" s="27"/>
    </row>
    <row r="661" spans="2:8" x14ac:dyDescent="0.3">
      <c r="B661">
        <v>2024</v>
      </c>
      <c r="C661" t="s">
        <v>1275</v>
      </c>
      <c r="D661" t="s">
        <v>2042</v>
      </c>
      <c r="E661" t="s">
        <v>2043</v>
      </c>
      <c r="F661" s="18">
        <v>57000</v>
      </c>
      <c r="G661" s="18">
        <f t="shared" si="10"/>
        <v>65550</v>
      </c>
      <c r="H661" s="27"/>
    </row>
    <row r="662" spans="2:8" x14ac:dyDescent="0.3">
      <c r="B662">
        <v>2024</v>
      </c>
      <c r="C662" t="s">
        <v>1275</v>
      </c>
      <c r="D662" t="s">
        <v>2044</v>
      </c>
      <c r="E662" t="s">
        <v>2045</v>
      </c>
      <c r="F662" s="18">
        <v>61000</v>
      </c>
      <c r="G662" s="18">
        <f t="shared" si="10"/>
        <v>70150</v>
      </c>
      <c r="H662" s="27"/>
    </row>
    <row r="663" spans="2:8" x14ac:dyDescent="0.3">
      <c r="F663" s="18"/>
      <c r="G663" s="18">
        <f t="shared" si="10"/>
        <v>0</v>
      </c>
      <c r="H663" s="27"/>
    </row>
    <row r="664" spans="2:8" x14ac:dyDescent="0.3">
      <c r="B664">
        <v>2024</v>
      </c>
      <c r="C664" t="s">
        <v>1275</v>
      </c>
      <c r="D664" t="s">
        <v>2046</v>
      </c>
      <c r="E664" t="s">
        <v>2047</v>
      </c>
      <c r="F664" s="18">
        <v>42000</v>
      </c>
      <c r="G664" s="18">
        <f t="shared" si="10"/>
        <v>48299.999999999993</v>
      </c>
      <c r="H664" s="27"/>
    </row>
    <row r="665" spans="2:8" x14ac:dyDescent="0.3">
      <c r="B665">
        <v>2024</v>
      </c>
      <c r="C665" t="s">
        <v>1275</v>
      </c>
      <c r="D665" t="s">
        <v>2048</v>
      </c>
      <c r="E665" t="s">
        <v>2049</v>
      </c>
      <c r="F665" s="18">
        <v>47000</v>
      </c>
      <c r="G665" s="18">
        <f t="shared" si="10"/>
        <v>54049.999999999993</v>
      </c>
      <c r="H665" s="27"/>
    </row>
    <row r="666" spans="2:8" x14ac:dyDescent="0.3">
      <c r="B666">
        <v>2024</v>
      </c>
      <c r="C666" t="s">
        <v>1275</v>
      </c>
      <c r="D666" t="s">
        <v>2050</v>
      </c>
      <c r="E666" t="s">
        <v>2051</v>
      </c>
      <c r="F666" s="18">
        <v>58500</v>
      </c>
      <c r="G666" s="18">
        <f t="shared" si="10"/>
        <v>67275</v>
      </c>
      <c r="H666" s="27"/>
    </row>
    <row r="667" spans="2:8" x14ac:dyDescent="0.3">
      <c r="B667">
        <v>2024</v>
      </c>
      <c r="C667" t="s">
        <v>1275</v>
      </c>
      <c r="D667" t="s">
        <v>2052</v>
      </c>
      <c r="E667" t="s">
        <v>2053</v>
      </c>
      <c r="F667" s="18">
        <v>61000</v>
      </c>
      <c r="G667" s="18">
        <f t="shared" si="10"/>
        <v>70150</v>
      </c>
      <c r="H667" s="27"/>
    </row>
    <row r="668" spans="2:8" x14ac:dyDescent="0.3">
      <c r="F668" s="18"/>
      <c r="G668" s="18">
        <f t="shared" si="10"/>
        <v>0</v>
      </c>
      <c r="H668" s="27"/>
    </row>
    <row r="669" spans="2:8" x14ac:dyDescent="0.3">
      <c r="B669">
        <v>2024</v>
      </c>
      <c r="C669" t="s">
        <v>2054</v>
      </c>
      <c r="D669" t="s">
        <v>2055</v>
      </c>
      <c r="F669" s="18">
        <v>73000</v>
      </c>
      <c r="G669" s="18">
        <f t="shared" si="10"/>
        <v>83950</v>
      </c>
      <c r="H669" s="27"/>
    </row>
    <row r="670" spans="2:8" x14ac:dyDescent="0.3">
      <c r="B670">
        <v>2024</v>
      </c>
      <c r="C670" t="s">
        <v>2054</v>
      </c>
      <c r="D670" t="s">
        <v>2056</v>
      </c>
      <c r="F670" s="18">
        <v>75000</v>
      </c>
      <c r="G670" s="18">
        <f t="shared" si="10"/>
        <v>86250</v>
      </c>
      <c r="H670" s="27"/>
    </row>
    <row r="671" spans="2:8" x14ac:dyDescent="0.3">
      <c r="B671">
        <v>2024</v>
      </c>
      <c r="C671" t="s">
        <v>2054</v>
      </c>
      <c r="D671" t="s">
        <v>2057</v>
      </c>
      <c r="F671" s="18">
        <v>85000</v>
      </c>
      <c r="G671" s="18">
        <f t="shared" si="10"/>
        <v>97749.999999999985</v>
      </c>
      <c r="H671" s="27"/>
    </row>
    <row r="672" spans="2:8" x14ac:dyDescent="0.3">
      <c r="B672">
        <v>2024</v>
      </c>
      <c r="C672" t="s">
        <v>2054</v>
      </c>
      <c r="D672" t="s">
        <v>2058</v>
      </c>
      <c r="F672" s="18">
        <v>89000</v>
      </c>
      <c r="G672" s="18">
        <f t="shared" si="10"/>
        <v>102349.99999999999</v>
      </c>
      <c r="H672" s="27"/>
    </row>
    <row r="673" spans="1:8" x14ac:dyDescent="0.3">
      <c r="B673">
        <v>2024</v>
      </c>
      <c r="C673" t="s">
        <v>2054</v>
      </c>
      <c r="D673" t="s">
        <v>2059</v>
      </c>
      <c r="F673" s="18">
        <v>116000</v>
      </c>
      <c r="G673" s="18">
        <f t="shared" si="10"/>
        <v>133400</v>
      </c>
      <c r="H673" s="27"/>
    </row>
    <row r="674" spans="1:8" x14ac:dyDescent="0.3">
      <c r="B674">
        <v>2024</v>
      </c>
      <c r="C674" t="s">
        <v>2054</v>
      </c>
      <c r="D674" t="s">
        <v>2060</v>
      </c>
      <c r="F674" s="18">
        <v>118000</v>
      </c>
      <c r="G674" s="18">
        <f t="shared" si="10"/>
        <v>135700</v>
      </c>
      <c r="H674" s="27"/>
    </row>
    <row r="675" spans="1:8" x14ac:dyDescent="0.3">
      <c r="B675">
        <v>2024</v>
      </c>
      <c r="C675" t="s">
        <v>2054</v>
      </c>
      <c r="D675" t="s">
        <v>2061</v>
      </c>
      <c r="F675" s="18">
        <v>120000</v>
      </c>
      <c r="G675" s="18">
        <f t="shared" si="10"/>
        <v>138000</v>
      </c>
      <c r="H675" s="27"/>
    </row>
    <row r="676" spans="1:8" x14ac:dyDescent="0.3">
      <c r="B676">
        <v>2024</v>
      </c>
      <c r="C676" t="s">
        <v>2054</v>
      </c>
      <c r="D676" t="s">
        <v>2062</v>
      </c>
      <c r="F676" s="18">
        <v>125000</v>
      </c>
      <c r="G676" s="18">
        <f t="shared" si="10"/>
        <v>143750</v>
      </c>
      <c r="H676" s="27"/>
    </row>
    <row r="677" spans="1:8" ht="21" x14ac:dyDescent="0.4">
      <c r="A677" s="35" t="s">
        <v>2063</v>
      </c>
      <c r="F677" s="18"/>
      <c r="G677" s="18"/>
      <c r="H677" s="27"/>
    </row>
    <row r="678" spans="1:8" x14ac:dyDescent="0.3">
      <c r="D678" t="s">
        <v>2064</v>
      </c>
      <c r="F678" s="18"/>
      <c r="G678" s="18"/>
      <c r="H678" s="27"/>
    </row>
    <row r="679" spans="1:8" x14ac:dyDescent="0.3">
      <c r="E679" s="53" t="s">
        <v>2065</v>
      </c>
      <c r="F679" s="54">
        <v>156315.34</v>
      </c>
      <c r="G679" s="55">
        <f>(F679*1.15)</f>
        <v>179762.64099999997</v>
      </c>
      <c r="H679" s="27"/>
    </row>
    <row r="680" spans="1:8" x14ac:dyDescent="0.3">
      <c r="E680" s="56" t="s">
        <v>2066</v>
      </c>
      <c r="F680" s="57">
        <v>156455.89000000001</v>
      </c>
      <c r="G680" s="55">
        <f t="shared" ref="G680:G743" si="11">(F680*1.15)</f>
        <v>179924.27350000001</v>
      </c>
      <c r="H680" s="27"/>
    </row>
    <row r="681" spans="1:8" x14ac:dyDescent="0.3">
      <c r="E681" s="53" t="s">
        <v>2067</v>
      </c>
      <c r="F681" s="58">
        <v>167653.48000000001</v>
      </c>
      <c r="G681" s="55">
        <f t="shared" si="11"/>
        <v>192801.50200000001</v>
      </c>
      <c r="H681" s="27"/>
    </row>
    <row r="682" spans="1:8" x14ac:dyDescent="0.3">
      <c r="E682" s="56" t="s">
        <v>2068</v>
      </c>
      <c r="F682" s="57">
        <v>167795.34</v>
      </c>
      <c r="G682" s="55">
        <f t="shared" si="11"/>
        <v>192964.64099999997</v>
      </c>
      <c r="H682" s="27"/>
    </row>
    <row r="683" spans="1:8" x14ac:dyDescent="0.3">
      <c r="E683" s="59" t="s">
        <v>2069</v>
      </c>
      <c r="F683" s="58">
        <v>163283.82</v>
      </c>
      <c r="G683" s="55">
        <f t="shared" si="11"/>
        <v>187776.39299999998</v>
      </c>
      <c r="H683" s="27"/>
    </row>
    <row r="684" spans="1:8" x14ac:dyDescent="0.3">
      <c r="E684" s="60" t="s">
        <v>2070</v>
      </c>
      <c r="F684" s="57">
        <v>165964.79</v>
      </c>
      <c r="G684" s="55">
        <f t="shared" si="11"/>
        <v>190859.5085</v>
      </c>
      <c r="H684" s="27"/>
    </row>
    <row r="685" spans="1:8" x14ac:dyDescent="0.3">
      <c r="E685" s="59" t="s">
        <v>2071</v>
      </c>
      <c r="F685" s="58">
        <v>171475.08</v>
      </c>
      <c r="G685" s="55">
        <f t="shared" si="11"/>
        <v>197196.34199999998</v>
      </c>
      <c r="H685" s="27"/>
    </row>
    <row r="686" spans="1:8" x14ac:dyDescent="0.3">
      <c r="E686" s="60" t="s">
        <v>2072</v>
      </c>
      <c r="F686" s="57">
        <v>176981.48</v>
      </c>
      <c r="G686" s="55">
        <f t="shared" si="11"/>
        <v>203528.70199999999</v>
      </c>
      <c r="H686" s="27"/>
    </row>
    <row r="687" spans="1:8" x14ac:dyDescent="0.3">
      <c r="D687" t="s">
        <v>2073</v>
      </c>
      <c r="F687" s="18"/>
      <c r="G687" s="55">
        <f t="shared" si="11"/>
        <v>0</v>
      </c>
      <c r="H687" s="27"/>
    </row>
    <row r="688" spans="1:8" x14ac:dyDescent="0.3">
      <c r="E688" s="61" t="s">
        <v>2074</v>
      </c>
      <c r="F688" s="57">
        <v>102832.68</v>
      </c>
      <c r="G688" s="55">
        <f t="shared" si="11"/>
        <v>118257.58199999998</v>
      </c>
      <c r="H688" s="27"/>
    </row>
    <row r="689" spans="5:8" x14ac:dyDescent="0.3">
      <c r="E689" s="62" t="s">
        <v>2075</v>
      </c>
      <c r="F689" s="58">
        <v>104732.78</v>
      </c>
      <c r="G689" s="55">
        <f t="shared" si="11"/>
        <v>120442.69699999999</v>
      </c>
      <c r="H689" s="27"/>
    </row>
    <row r="690" spans="5:8" x14ac:dyDescent="0.3">
      <c r="E690" s="61" t="s">
        <v>2076</v>
      </c>
      <c r="F690" s="57">
        <v>106904.88</v>
      </c>
      <c r="G690" s="55">
        <f t="shared" si="11"/>
        <v>122940.61199999999</v>
      </c>
      <c r="H690" s="27"/>
    </row>
    <row r="691" spans="5:8" x14ac:dyDescent="0.3">
      <c r="E691" s="62" t="s">
        <v>2077</v>
      </c>
      <c r="F691" s="58">
        <v>113307.96</v>
      </c>
      <c r="G691" s="55">
        <f t="shared" si="11"/>
        <v>130304.15399999999</v>
      </c>
      <c r="H691" s="27"/>
    </row>
    <row r="692" spans="5:8" x14ac:dyDescent="0.3">
      <c r="E692" s="61" t="s">
        <v>2078</v>
      </c>
      <c r="F692" s="57">
        <v>106604.25</v>
      </c>
      <c r="G692" s="55">
        <f t="shared" si="11"/>
        <v>122594.8875</v>
      </c>
      <c r="H692" s="27"/>
    </row>
    <row r="693" spans="5:8" x14ac:dyDescent="0.3">
      <c r="E693" s="62" t="s">
        <v>2079</v>
      </c>
      <c r="F693" s="58">
        <v>109752.43</v>
      </c>
      <c r="G693" s="55">
        <f t="shared" si="11"/>
        <v>126215.29449999999</v>
      </c>
      <c r="H693" s="27"/>
    </row>
    <row r="694" spans="5:8" x14ac:dyDescent="0.3">
      <c r="E694" s="61" t="s">
        <v>2080</v>
      </c>
      <c r="F694" s="57">
        <v>111929.74</v>
      </c>
      <c r="G694" s="55">
        <f t="shared" si="11"/>
        <v>128719.201</v>
      </c>
      <c r="H694" s="27"/>
    </row>
    <row r="695" spans="5:8" x14ac:dyDescent="0.3">
      <c r="E695" s="62" t="s">
        <v>2081</v>
      </c>
      <c r="F695" s="58">
        <v>111445.6</v>
      </c>
      <c r="G695" s="55">
        <f t="shared" si="11"/>
        <v>128162.44</v>
      </c>
      <c r="H695" s="27"/>
    </row>
    <row r="696" spans="5:8" x14ac:dyDescent="0.3">
      <c r="E696" s="60" t="s">
        <v>2082</v>
      </c>
      <c r="F696" s="57">
        <v>113497.97</v>
      </c>
      <c r="G696" s="55">
        <f t="shared" si="11"/>
        <v>130522.66549999999</v>
      </c>
      <c r="H696" s="27"/>
    </row>
    <row r="697" spans="5:8" x14ac:dyDescent="0.3">
      <c r="E697" s="59" t="s">
        <v>2083</v>
      </c>
      <c r="F697" s="58">
        <v>114549.54</v>
      </c>
      <c r="G697" s="55">
        <f t="shared" si="11"/>
        <v>131731.97099999999</v>
      </c>
      <c r="H697" s="27"/>
    </row>
    <row r="698" spans="5:8" x14ac:dyDescent="0.3">
      <c r="E698" s="60" t="s">
        <v>2084</v>
      </c>
      <c r="F698" s="57">
        <v>114379.05</v>
      </c>
      <c r="G698" s="55">
        <f t="shared" si="11"/>
        <v>131535.9075</v>
      </c>
      <c r="H698" s="27"/>
    </row>
    <row r="699" spans="5:8" x14ac:dyDescent="0.3">
      <c r="E699" s="59" t="s">
        <v>2085</v>
      </c>
      <c r="F699" s="58">
        <v>116190.65</v>
      </c>
      <c r="G699" s="55">
        <f t="shared" si="11"/>
        <v>133619.24749999997</v>
      </c>
      <c r="H699" s="27"/>
    </row>
    <row r="700" spans="5:8" x14ac:dyDescent="0.3">
      <c r="E700" s="63" t="s">
        <v>2086</v>
      </c>
      <c r="F700" s="57">
        <v>120576.5</v>
      </c>
      <c r="G700" s="55">
        <f t="shared" si="11"/>
        <v>138662.97499999998</v>
      </c>
      <c r="H700" s="27"/>
    </row>
    <row r="701" spans="5:8" x14ac:dyDescent="0.3">
      <c r="E701" s="64" t="s">
        <v>2087</v>
      </c>
      <c r="F701" s="58">
        <v>121008.58</v>
      </c>
      <c r="G701" s="55">
        <f t="shared" si="11"/>
        <v>139159.867</v>
      </c>
      <c r="H701" s="27"/>
    </row>
    <row r="702" spans="5:8" x14ac:dyDescent="0.3">
      <c r="E702" s="63" t="s">
        <v>2088</v>
      </c>
      <c r="F702" s="57">
        <v>122199.4</v>
      </c>
      <c r="G702" s="55">
        <f t="shared" si="11"/>
        <v>140529.30999999997</v>
      </c>
      <c r="H702" s="27"/>
    </row>
    <row r="703" spans="5:8" x14ac:dyDescent="0.3">
      <c r="E703" s="53" t="s">
        <v>2089</v>
      </c>
      <c r="F703" s="58">
        <v>138454.38</v>
      </c>
      <c r="G703" s="55">
        <f t="shared" si="11"/>
        <v>159222.53699999998</v>
      </c>
      <c r="H703" s="27"/>
    </row>
    <row r="704" spans="5:8" x14ac:dyDescent="0.3">
      <c r="E704" s="56" t="s">
        <v>2090</v>
      </c>
      <c r="F704" s="57">
        <v>139574.92000000001</v>
      </c>
      <c r="G704" s="55">
        <f t="shared" si="11"/>
        <v>160511.158</v>
      </c>
      <c r="H704" s="27"/>
    </row>
    <row r="705" spans="4:8" x14ac:dyDescent="0.3">
      <c r="E705" s="53" t="s">
        <v>2091</v>
      </c>
      <c r="F705" s="58">
        <v>141974.78</v>
      </c>
      <c r="G705" s="55">
        <f t="shared" si="11"/>
        <v>163270.99699999997</v>
      </c>
      <c r="H705" s="27"/>
    </row>
    <row r="706" spans="4:8" x14ac:dyDescent="0.3">
      <c r="E706" s="56" t="s">
        <v>2092</v>
      </c>
      <c r="F706" s="57">
        <v>202081.04</v>
      </c>
      <c r="G706" s="55">
        <f t="shared" si="11"/>
        <v>232393.196</v>
      </c>
      <c r="H706" s="27"/>
    </row>
    <row r="707" spans="4:8" x14ac:dyDescent="0.3">
      <c r="E707" s="53" t="s">
        <v>2093</v>
      </c>
      <c r="F707" s="58">
        <v>205794.05</v>
      </c>
      <c r="G707" s="55">
        <f t="shared" si="11"/>
        <v>236663.15749999997</v>
      </c>
      <c r="H707" s="27"/>
    </row>
    <row r="708" spans="4:8" x14ac:dyDescent="0.3">
      <c r="D708" t="s">
        <v>2094</v>
      </c>
      <c r="F708" s="18"/>
      <c r="G708" s="55">
        <f t="shared" si="11"/>
        <v>0</v>
      </c>
      <c r="H708" s="27"/>
    </row>
    <row r="709" spans="4:8" ht="20.399999999999999" x14ac:dyDescent="0.3">
      <c r="E709" s="65" t="s">
        <v>2095</v>
      </c>
      <c r="F709" s="66">
        <v>175192.72</v>
      </c>
      <c r="G709" s="55">
        <f t="shared" si="11"/>
        <v>201471.628</v>
      </c>
      <c r="H709" s="27"/>
    </row>
    <row r="710" spans="4:8" ht="20.399999999999999" x14ac:dyDescent="0.3">
      <c r="E710" s="67" t="s">
        <v>2096</v>
      </c>
      <c r="F710" s="68">
        <v>180415.4</v>
      </c>
      <c r="G710" s="55">
        <f t="shared" si="11"/>
        <v>207477.70999999996</v>
      </c>
      <c r="H710" s="27"/>
    </row>
    <row r="711" spans="4:8" ht="20.399999999999999" x14ac:dyDescent="0.3">
      <c r="E711" s="65" t="s">
        <v>2097</v>
      </c>
      <c r="F711" s="66">
        <v>185632.87</v>
      </c>
      <c r="G711" s="55">
        <f t="shared" si="11"/>
        <v>213477.80049999998</v>
      </c>
      <c r="H711" s="27"/>
    </row>
    <row r="712" spans="4:8" ht="20.399999999999999" x14ac:dyDescent="0.3">
      <c r="E712" s="67" t="s">
        <v>2098</v>
      </c>
      <c r="F712" s="68">
        <v>139473.41</v>
      </c>
      <c r="G712" s="55">
        <f t="shared" si="11"/>
        <v>160394.4215</v>
      </c>
      <c r="H712" s="27"/>
    </row>
    <row r="713" spans="4:8" ht="20.399999999999999" x14ac:dyDescent="0.3">
      <c r="E713" s="65" t="s">
        <v>2099</v>
      </c>
      <c r="F713" s="66">
        <v>142084.1</v>
      </c>
      <c r="G713" s="55">
        <f t="shared" si="11"/>
        <v>163396.715</v>
      </c>
      <c r="H713" s="27"/>
    </row>
    <row r="714" spans="4:8" ht="20.399999999999999" x14ac:dyDescent="0.3">
      <c r="E714" s="67" t="s">
        <v>2100</v>
      </c>
      <c r="F714" s="68">
        <v>144690.88</v>
      </c>
      <c r="G714" s="55">
        <f t="shared" si="11"/>
        <v>166394.51199999999</v>
      </c>
      <c r="H714" s="27"/>
    </row>
    <row r="715" spans="4:8" x14ac:dyDescent="0.3">
      <c r="D715" t="s">
        <v>2101</v>
      </c>
      <c r="F715" s="18"/>
      <c r="G715" s="55">
        <f t="shared" si="11"/>
        <v>0</v>
      </c>
      <c r="H715" s="27"/>
    </row>
    <row r="716" spans="4:8" x14ac:dyDescent="0.3">
      <c r="E716" s="69" t="s">
        <v>2102</v>
      </c>
      <c r="F716" s="68">
        <v>159194.12</v>
      </c>
      <c r="G716" s="55">
        <f t="shared" si="11"/>
        <v>183073.23799999998</v>
      </c>
      <c r="H716" s="27"/>
    </row>
    <row r="717" spans="4:8" x14ac:dyDescent="0.3">
      <c r="E717" s="70" t="s">
        <v>2103</v>
      </c>
      <c r="F717" s="66">
        <v>164515.71</v>
      </c>
      <c r="G717" s="55">
        <f t="shared" si="11"/>
        <v>189193.06649999999</v>
      </c>
      <c r="H717" s="27"/>
    </row>
    <row r="718" spans="4:8" x14ac:dyDescent="0.3">
      <c r="E718" s="69" t="s">
        <v>2104</v>
      </c>
      <c r="F718" s="68">
        <v>164721.34</v>
      </c>
      <c r="G718" s="55">
        <f t="shared" si="11"/>
        <v>189429.54099999997</v>
      </c>
      <c r="H718" s="27"/>
    </row>
    <row r="719" spans="4:8" x14ac:dyDescent="0.3">
      <c r="E719" s="70" t="s">
        <v>2105</v>
      </c>
      <c r="F719" s="66">
        <v>165588.1</v>
      </c>
      <c r="G719" s="55">
        <f t="shared" si="11"/>
        <v>190426.315</v>
      </c>
      <c r="H719" s="27"/>
    </row>
    <row r="720" spans="4:8" x14ac:dyDescent="0.3">
      <c r="E720" s="69" t="s">
        <v>2106</v>
      </c>
      <c r="F720" s="68">
        <v>168655.59</v>
      </c>
      <c r="G720" s="55">
        <f t="shared" si="11"/>
        <v>193953.92849999998</v>
      </c>
      <c r="H720" s="27"/>
    </row>
    <row r="721" spans="3:8" x14ac:dyDescent="0.3">
      <c r="E721" s="70" t="s">
        <v>2107</v>
      </c>
      <c r="F721" s="66">
        <v>173263.99</v>
      </c>
      <c r="G721" s="55">
        <f t="shared" si="11"/>
        <v>199253.58849999998</v>
      </c>
      <c r="H721" s="27"/>
    </row>
    <row r="722" spans="3:8" x14ac:dyDescent="0.3">
      <c r="D722" t="s">
        <v>2108</v>
      </c>
      <c r="F722" s="18"/>
      <c r="G722" s="55">
        <f t="shared" si="11"/>
        <v>0</v>
      </c>
      <c r="H722" s="27"/>
    </row>
    <row r="723" spans="3:8" x14ac:dyDescent="0.3">
      <c r="E723" s="59" t="s">
        <v>2109</v>
      </c>
      <c r="F723" s="71">
        <v>184335.33</v>
      </c>
      <c r="G723" s="55">
        <f t="shared" si="11"/>
        <v>211985.62949999998</v>
      </c>
      <c r="H723" s="27"/>
    </row>
    <row r="724" spans="3:8" x14ac:dyDescent="0.3">
      <c r="E724" s="60" t="s">
        <v>2110</v>
      </c>
      <c r="F724" s="57">
        <v>184335.33</v>
      </c>
      <c r="G724" s="55">
        <f t="shared" si="11"/>
        <v>211985.62949999998</v>
      </c>
      <c r="H724" s="27"/>
    </row>
    <row r="725" spans="3:8" x14ac:dyDescent="0.3">
      <c r="E725" s="59" t="s">
        <v>2111</v>
      </c>
      <c r="F725" s="58">
        <v>186131.32</v>
      </c>
      <c r="G725" s="55">
        <f t="shared" si="11"/>
        <v>214051.01799999998</v>
      </c>
      <c r="H725" s="27"/>
    </row>
    <row r="726" spans="3:8" x14ac:dyDescent="0.3">
      <c r="E726" s="60" t="s">
        <v>2112</v>
      </c>
      <c r="F726" s="57">
        <v>186133.92</v>
      </c>
      <c r="G726" s="55">
        <f t="shared" si="11"/>
        <v>214054.008</v>
      </c>
      <c r="H726" s="27"/>
    </row>
    <row r="727" spans="3:8" x14ac:dyDescent="0.3">
      <c r="E727" s="59" t="s">
        <v>2113</v>
      </c>
      <c r="F727" s="58">
        <v>187920.8</v>
      </c>
      <c r="G727" s="55">
        <f t="shared" si="11"/>
        <v>216108.91999999998</v>
      </c>
      <c r="H727" s="27"/>
    </row>
    <row r="728" spans="3:8" x14ac:dyDescent="0.3">
      <c r="E728" s="188" t="s">
        <v>2114</v>
      </c>
      <c r="F728" s="189"/>
      <c r="G728" s="55">
        <f t="shared" si="11"/>
        <v>0</v>
      </c>
      <c r="H728" s="27"/>
    </row>
    <row r="729" spans="3:8" ht="21" x14ac:dyDescent="0.3">
      <c r="C729" s="190" t="s">
        <v>2115</v>
      </c>
      <c r="D729" s="191"/>
      <c r="E729" s="191"/>
      <c r="F729" s="72" t="s">
        <v>2116</v>
      </c>
      <c r="G729" s="55" t="e">
        <f t="shared" si="11"/>
        <v>#VALUE!</v>
      </c>
      <c r="H729" s="27"/>
    </row>
    <row r="730" spans="3:8" ht="21" x14ac:dyDescent="0.3">
      <c r="C730" s="172" t="s">
        <v>2117</v>
      </c>
      <c r="D730" s="173"/>
      <c r="E730" s="173"/>
      <c r="F730" s="192"/>
      <c r="G730" s="55">
        <f t="shared" si="11"/>
        <v>0</v>
      </c>
      <c r="H730" s="27"/>
    </row>
    <row r="731" spans="3:8" x14ac:dyDescent="0.3">
      <c r="C731" s="170" t="s">
        <v>2118</v>
      </c>
      <c r="D731" s="171"/>
      <c r="E731" s="171"/>
      <c r="F731" s="73">
        <v>1908</v>
      </c>
      <c r="G731" s="55">
        <f t="shared" si="11"/>
        <v>2194.1999999999998</v>
      </c>
      <c r="H731" s="27"/>
    </row>
    <row r="732" spans="3:8" x14ac:dyDescent="0.3">
      <c r="C732" s="168" t="s">
        <v>2119</v>
      </c>
      <c r="D732" s="169"/>
      <c r="E732" s="169"/>
      <c r="F732" s="74">
        <v>2262</v>
      </c>
      <c r="G732" s="55">
        <f t="shared" si="11"/>
        <v>2601.2999999999997</v>
      </c>
      <c r="H732" s="27"/>
    </row>
    <row r="733" spans="3:8" x14ac:dyDescent="0.3">
      <c r="C733" s="170" t="s">
        <v>2120</v>
      </c>
      <c r="D733" s="171"/>
      <c r="E733" s="171"/>
      <c r="F733" s="75">
        <v>2861</v>
      </c>
      <c r="G733" s="55">
        <f t="shared" si="11"/>
        <v>3290.1499999999996</v>
      </c>
      <c r="H733" s="27"/>
    </row>
    <row r="734" spans="3:8" x14ac:dyDescent="0.3">
      <c r="C734" s="168" t="s">
        <v>2121</v>
      </c>
      <c r="D734" s="169"/>
      <c r="E734" s="169"/>
      <c r="F734" s="74">
        <v>3218</v>
      </c>
      <c r="G734" s="55">
        <f t="shared" si="11"/>
        <v>3700.7</v>
      </c>
      <c r="H734" s="27"/>
    </row>
    <row r="735" spans="3:8" x14ac:dyDescent="0.3">
      <c r="C735" s="170" t="s">
        <v>2122</v>
      </c>
      <c r="D735" s="171"/>
      <c r="E735" s="171"/>
      <c r="F735" s="75">
        <v>1207</v>
      </c>
      <c r="G735" s="55">
        <f t="shared" si="11"/>
        <v>1388.05</v>
      </c>
      <c r="H735" s="27"/>
    </row>
    <row r="736" spans="3:8" x14ac:dyDescent="0.3">
      <c r="C736" s="168" t="s">
        <v>2123</v>
      </c>
      <c r="D736" s="169"/>
      <c r="E736" s="169"/>
      <c r="F736" s="74">
        <v>1757</v>
      </c>
      <c r="G736" s="55">
        <f t="shared" si="11"/>
        <v>2020.55</v>
      </c>
      <c r="H736" s="27"/>
    </row>
    <row r="737" spans="3:8" x14ac:dyDescent="0.3">
      <c r="C737" s="170" t="s">
        <v>2124</v>
      </c>
      <c r="D737" s="171"/>
      <c r="E737" s="171"/>
      <c r="F737" s="75">
        <v>1757</v>
      </c>
      <c r="G737" s="55">
        <f t="shared" si="11"/>
        <v>2020.55</v>
      </c>
      <c r="H737" s="27"/>
    </row>
    <row r="738" spans="3:8" x14ac:dyDescent="0.3">
      <c r="C738" s="168" t="s">
        <v>2125</v>
      </c>
      <c r="D738" s="169"/>
      <c r="E738" s="169"/>
      <c r="F738" s="74">
        <v>5076</v>
      </c>
      <c r="G738" s="55">
        <f t="shared" si="11"/>
        <v>5837.4</v>
      </c>
      <c r="H738" s="27"/>
    </row>
    <row r="739" spans="3:8" x14ac:dyDescent="0.3">
      <c r="C739" s="170" t="s">
        <v>2126</v>
      </c>
      <c r="D739" s="171"/>
      <c r="E739" s="171"/>
      <c r="F739" s="75">
        <v>5597</v>
      </c>
      <c r="G739" s="55">
        <f t="shared" si="11"/>
        <v>6436.5499999999993</v>
      </c>
      <c r="H739" s="27"/>
    </row>
    <row r="740" spans="3:8" x14ac:dyDescent="0.3">
      <c r="C740" s="168" t="s">
        <v>2127</v>
      </c>
      <c r="D740" s="169"/>
      <c r="E740" s="169"/>
      <c r="F740" s="74">
        <v>2775</v>
      </c>
      <c r="G740" s="55">
        <f t="shared" si="11"/>
        <v>3191.2499999999995</v>
      </c>
      <c r="H740" s="27"/>
    </row>
    <row r="741" spans="3:8" x14ac:dyDescent="0.3">
      <c r="C741" s="170" t="s">
        <v>2128</v>
      </c>
      <c r="D741" s="171"/>
      <c r="E741" s="171"/>
      <c r="F741" s="75">
        <v>243</v>
      </c>
      <c r="G741" s="55">
        <f t="shared" si="11"/>
        <v>279.45</v>
      </c>
      <c r="H741" s="27"/>
    </row>
    <row r="742" spans="3:8" x14ac:dyDescent="0.3">
      <c r="C742" s="168" t="s">
        <v>2129</v>
      </c>
      <c r="D742" s="169"/>
      <c r="E742" s="169"/>
      <c r="F742" s="74">
        <v>333</v>
      </c>
      <c r="G742" s="55">
        <f t="shared" si="11"/>
        <v>382.95</v>
      </c>
      <c r="H742" s="27"/>
    </row>
    <row r="743" spans="3:8" x14ac:dyDescent="0.3">
      <c r="C743" s="170" t="s">
        <v>2130</v>
      </c>
      <c r="D743" s="171"/>
      <c r="E743" s="171"/>
      <c r="F743" s="75">
        <v>684</v>
      </c>
      <c r="G743" s="55">
        <f t="shared" si="11"/>
        <v>786.59999999999991</v>
      </c>
      <c r="H743" s="27"/>
    </row>
    <row r="744" spans="3:8" ht="21" x14ac:dyDescent="0.3">
      <c r="C744" s="172" t="s">
        <v>2131</v>
      </c>
      <c r="D744" s="173"/>
      <c r="E744" s="173"/>
      <c r="F744" s="173"/>
      <c r="G744" s="55">
        <f t="shared" ref="G744:G807" si="12">(F744*1.15)</f>
        <v>0</v>
      </c>
      <c r="H744" s="27"/>
    </row>
    <row r="745" spans="3:8" x14ac:dyDescent="0.3">
      <c r="C745" s="170" t="s">
        <v>2132</v>
      </c>
      <c r="D745" s="171"/>
      <c r="E745" s="171"/>
      <c r="F745" s="75">
        <v>5076</v>
      </c>
      <c r="G745" s="55">
        <f t="shared" si="12"/>
        <v>5837.4</v>
      </c>
      <c r="H745" s="27"/>
    </row>
    <row r="746" spans="3:8" x14ac:dyDescent="0.3">
      <c r="C746" s="168" t="s">
        <v>2133</v>
      </c>
      <c r="D746" s="169"/>
      <c r="E746" s="169"/>
      <c r="F746" s="74">
        <v>6034</v>
      </c>
      <c r="G746" s="55">
        <f t="shared" si="12"/>
        <v>6939.0999999999995</v>
      </c>
      <c r="H746" s="27"/>
    </row>
    <row r="747" spans="3:8" x14ac:dyDescent="0.3">
      <c r="C747" s="170" t="s">
        <v>2134</v>
      </c>
      <c r="D747" s="171"/>
      <c r="E747" s="171"/>
      <c r="F747" s="75">
        <v>2976</v>
      </c>
      <c r="G747" s="55">
        <f t="shared" si="12"/>
        <v>3422.3999999999996</v>
      </c>
      <c r="H747" s="27"/>
    </row>
    <row r="748" spans="3:8" x14ac:dyDescent="0.3">
      <c r="C748" s="168" t="s">
        <v>2135</v>
      </c>
      <c r="D748" s="169"/>
      <c r="E748" s="169"/>
      <c r="F748" s="74">
        <v>2249</v>
      </c>
      <c r="G748" s="55">
        <f t="shared" si="12"/>
        <v>2586.35</v>
      </c>
      <c r="H748" s="27"/>
    </row>
    <row r="749" spans="3:8" ht="21" x14ac:dyDescent="0.3">
      <c r="C749" s="178" t="s">
        <v>2136</v>
      </c>
      <c r="D749" s="179"/>
      <c r="E749" s="179"/>
      <c r="F749" s="179"/>
      <c r="G749" s="55">
        <f t="shared" si="12"/>
        <v>0</v>
      </c>
      <c r="H749" s="27"/>
    </row>
    <row r="750" spans="3:8" x14ac:dyDescent="0.3">
      <c r="C750" s="168" t="s">
        <v>2137</v>
      </c>
      <c r="D750" s="169"/>
      <c r="E750" s="169"/>
      <c r="F750" s="74">
        <v>2520</v>
      </c>
      <c r="G750" s="55">
        <f t="shared" si="12"/>
        <v>2898</v>
      </c>
      <c r="H750" s="27"/>
    </row>
    <row r="751" spans="3:8" x14ac:dyDescent="0.3">
      <c r="C751" s="170" t="s">
        <v>2138</v>
      </c>
      <c r="D751" s="171"/>
      <c r="E751" s="171"/>
      <c r="F751" s="75">
        <v>43413</v>
      </c>
      <c r="G751" s="55">
        <f t="shared" si="12"/>
        <v>49924.95</v>
      </c>
      <c r="H751" s="27"/>
    </row>
    <row r="752" spans="3:8" x14ac:dyDescent="0.3">
      <c r="C752" s="168" t="s">
        <v>2139</v>
      </c>
      <c r="D752" s="169"/>
      <c r="E752" s="169"/>
      <c r="F752" s="74">
        <v>47818</v>
      </c>
      <c r="G752" s="55">
        <f t="shared" si="12"/>
        <v>54990.7</v>
      </c>
      <c r="H752" s="27"/>
    </row>
    <row r="753" spans="3:8" x14ac:dyDescent="0.3">
      <c r="C753" s="170" t="s">
        <v>2140</v>
      </c>
      <c r="D753" s="171"/>
      <c r="E753" s="171"/>
      <c r="F753" s="75">
        <v>43221</v>
      </c>
      <c r="G753" s="55">
        <f t="shared" si="12"/>
        <v>49704.149999999994</v>
      </c>
      <c r="H753" s="27"/>
    </row>
    <row r="754" spans="3:8" x14ac:dyDescent="0.3">
      <c r="C754" s="168" t="s">
        <v>2141</v>
      </c>
      <c r="D754" s="169"/>
      <c r="E754" s="169"/>
      <c r="F754" s="74">
        <v>51262</v>
      </c>
      <c r="G754" s="55">
        <f t="shared" si="12"/>
        <v>58951.299999999996</v>
      </c>
      <c r="H754" s="27"/>
    </row>
    <row r="755" spans="3:8" x14ac:dyDescent="0.3">
      <c r="C755" s="170" t="s">
        <v>2142</v>
      </c>
      <c r="D755" s="171"/>
      <c r="E755" s="171"/>
      <c r="F755" s="75">
        <v>45311</v>
      </c>
      <c r="G755" s="55">
        <f t="shared" si="12"/>
        <v>52107.649999999994</v>
      </c>
      <c r="H755" s="27"/>
    </row>
    <row r="756" spans="3:8" x14ac:dyDescent="0.3">
      <c r="C756" s="168" t="s">
        <v>2143</v>
      </c>
      <c r="D756" s="169"/>
      <c r="E756" s="169"/>
      <c r="F756" s="74">
        <v>52090</v>
      </c>
      <c r="G756" s="55">
        <f t="shared" si="12"/>
        <v>59903.499999999993</v>
      </c>
      <c r="H756" s="27"/>
    </row>
    <row r="757" spans="3:8" x14ac:dyDescent="0.3">
      <c r="C757" s="170" t="s">
        <v>2144</v>
      </c>
      <c r="D757" s="171"/>
      <c r="E757" s="171"/>
      <c r="F757" s="75">
        <v>50407</v>
      </c>
      <c r="G757" s="55">
        <f t="shared" si="12"/>
        <v>57968.049999999996</v>
      </c>
      <c r="H757" s="27"/>
    </row>
    <row r="758" spans="3:8" x14ac:dyDescent="0.3">
      <c r="C758" s="168" t="s">
        <v>2145</v>
      </c>
      <c r="D758" s="169"/>
      <c r="E758" s="169"/>
      <c r="F758" s="74">
        <v>49745</v>
      </c>
      <c r="G758" s="55">
        <f t="shared" si="12"/>
        <v>57206.749999999993</v>
      </c>
      <c r="H758" s="27"/>
    </row>
    <row r="759" spans="3:8" x14ac:dyDescent="0.3">
      <c r="C759" s="170" t="s">
        <v>2146</v>
      </c>
      <c r="D759" s="171"/>
      <c r="E759" s="171"/>
      <c r="F759" s="75">
        <v>57608</v>
      </c>
      <c r="G759" s="55">
        <f t="shared" si="12"/>
        <v>66249.2</v>
      </c>
      <c r="H759" s="27"/>
    </row>
    <row r="760" spans="3:8" x14ac:dyDescent="0.3">
      <c r="C760" s="168" t="s">
        <v>2147</v>
      </c>
      <c r="D760" s="169"/>
      <c r="E760" s="169"/>
      <c r="F760" s="74">
        <v>62650</v>
      </c>
      <c r="G760" s="55">
        <f t="shared" si="12"/>
        <v>72047.5</v>
      </c>
      <c r="H760" s="27"/>
    </row>
    <row r="761" spans="3:8" x14ac:dyDescent="0.3">
      <c r="C761" s="170" t="s">
        <v>2148</v>
      </c>
      <c r="D761" s="171"/>
      <c r="E761" s="171"/>
      <c r="F761" s="75">
        <v>52090</v>
      </c>
      <c r="G761" s="55">
        <f t="shared" si="12"/>
        <v>59903.499999999993</v>
      </c>
      <c r="H761" s="27"/>
    </row>
    <row r="762" spans="3:8" x14ac:dyDescent="0.3">
      <c r="C762" s="182"/>
      <c r="D762" s="183"/>
      <c r="E762" s="183"/>
      <c r="F762" s="183"/>
      <c r="G762" s="55">
        <f t="shared" si="12"/>
        <v>0</v>
      </c>
      <c r="H762" s="27"/>
    </row>
    <row r="763" spans="3:8" x14ac:dyDescent="0.3">
      <c r="C763" s="170" t="s">
        <v>2149</v>
      </c>
      <c r="D763" s="171"/>
      <c r="E763" s="171"/>
      <c r="F763" s="75">
        <v>2328</v>
      </c>
      <c r="G763" s="55">
        <f t="shared" si="12"/>
        <v>2677.2</v>
      </c>
      <c r="H763" s="27"/>
    </row>
    <row r="764" spans="3:8" ht="21" x14ac:dyDescent="0.3">
      <c r="C764" s="172" t="s">
        <v>2150</v>
      </c>
      <c r="D764" s="173"/>
      <c r="E764" s="173"/>
      <c r="F764" s="173"/>
      <c r="G764" s="55">
        <f t="shared" si="12"/>
        <v>0</v>
      </c>
      <c r="H764" s="27"/>
    </row>
    <row r="765" spans="3:8" x14ac:dyDescent="0.3">
      <c r="C765" s="170" t="s">
        <v>2151</v>
      </c>
      <c r="D765" s="171"/>
      <c r="E765" s="171"/>
      <c r="F765" s="171"/>
      <c r="G765" s="55">
        <f t="shared" si="12"/>
        <v>0</v>
      </c>
      <c r="H765" s="27"/>
    </row>
    <row r="766" spans="3:8" x14ac:dyDescent="0.3">
      <c r="C766" s="168" t="s">
        <v>2152</v>
      </c>
      <c r="D766" s="169"/>
      <c r="E766" s="169"/>
      <c r="F766" s="76">
        <v>1342</v>
      </c>
      <c r="G766" s="55">
        <f t="shared" si="12"/>
        <v>1543.3</v>
      </c>
      <c r="H766" s="27"/>
    </row>
    <row r="767" spans="3:8" x14ac:dyDescent="0.3">
      <c r="C767" s="170" t="s">
        <v>2153</v>
      </c>
      <c r="D767" s="171"/>
      <c r="E767" s="171"/>
      <c r="F767" s="73">
        <v>2290</v>
      </c>
      <c r="G767" s="55">
        <f t="shared" si="12"/>
        <v>2633.5</v>
      </c>
      <c r="H767" s="27"/>
    </row>
    <row r="768" spans="3:8" x14ac:dyDescent="0.3">
      <c r="C768" s="168" t="s">
        <v>2154</v>
      </c>
      <c r="D768" s="169"/>
      <c r="E768" s="169"/>
      <c r="F768" s="74">
        <v>2290</v>
      </c>
      <c r="G768" s="55">
        <f t="shared" si="12"/>
        <v>2633.5</v>
      </c>
      <c r="H768" s="27"/>
    </row>
    <row r="769" spans="3:8" x14ac:dyDescent="0.3">
      <c r="C769" s="170" t="s">
        <v>2155</v>
      </c>
      <c r="D769" s="171"/>
      <c r="E769" s="171"/>
      <c r="F769" s="75">
        <v>2290</v>
      </c>
      <c r="G769" s="55">
        <f t="shared" si="12"/>
        <v>2633.5</v>
      </c>
      <c r="H769" s="27"/>
    </row>
    <row r="770" spans="3:8" x14ac:dyDescent="0.3">
      <c r="C770" s="168" t="s">
        <v>2156</v>
      </c>
      <c r="D770" s="169"/>
      <c r="E770" s="169"/>
      <c r="F770" s="74">
        <v>3207</v>
      </c>
      <c r="G770" s="55">
        <f t="shared" si="12"/>
        <v>3688.0499999999997</v>
      </c>
      <c r="H770" s="27"/>
    </row>
    <row r="771" spans="3:8" x14ac:dyDescent="0.3">
      <c r="C771" s="170" t="s">
        <v>2157</v>
      </c>
      <c r="D771" s="171"/>
      <c r="E771" s="171"/>
      <c r="F771" s="75">
        <v>4006</v>
      </c>
      <c r="G771" s="55">
        <f t="shared" si="12"/>
        <v>4606.8999999999996</v>
      </c>
      <c r="H771" s="27"/>
    </row>
    <row r="772" spans="3:8" x14ac:dyDescent="0.3">
      <c r="C772" s="168" t="s">
        <v>2158</v>
      </c>
      <c r="D772" s="169"/>
      <c r="E772" s="169"/>
      <c r="F772" s="74">
        <v>2976</v>
      </c>
      <c r="G772" s="55">
        <f t="shared" si="12"/>
        <v>3422.3999999999996</v>
      </c>
      <c r="H772" s="27"/>
    </row>
    <row r="773" spans="3:8" x14ac:dyDescent="0.3">
      <c r="C773" s="170" t="s">
        <v>2159</v>
      </c>
      <c r="D773" s="171"/>
      <c r="E773" s="171"/>
      <c r="F773" s="77">
        <v>439</v>
      </c>
      <c r="G773" s="55">
        <f t="shared" si="12"/>
        <v>504.84999999999997</v>
      </c>
      <c r="H773" s="27"/>
    </row>
    <row r="774" spans="3:8" x14ac:dyDescent="0.3">
      <c r="C774" s="168" t="s">
        <v>2160</v>
      </c>
      <c r="D774" s="169"/>
      <c r="E774" s="169"/>
      <c r="F774" s="78">
        <v>348</v>
      </c>
      <c r="G774" s="55">
        <f t="shared" si="12"/>
        <v>400.2</v>
      </c>
      <c r="H774" s="27"/>
    </row>
    <row r="775" spans="3:8" ht="21" x14ac:dyDescent="0.3">
      <c r="C775" s="178" t="s">
        <v>2161</v>
      </c>
      <c r="D775" s="179"/>
      <c r="E775" s="179"/>
      <c r="F775" s="179"/>
      <c r="G775" s="55">
        <f t="shared" si="12"/>
        <v>0</v>
      </c>
      <c r="H775" s="27"/>
    </row>
    <row r="776" spans="3:8" x14ac:dyDescent="0.3">
      <c r="C776" s="168" t="s">
        <v>2162</v>
      </c>
      <c r="D776" s="169"/>
      <c r="E776" s="169"/>
      <c r="F776" s="78">
        <v>2748</v>
      </c>
      <c r="G776" s="55">
        <f t="shared" si="12"/>
        <v>3160.2</v>
      </c>
      <c r="H776" s="27"/>
    </row>
    <row r="777" spans="3:8" x14ac:dyDescent="0.3">
      <c r="C777" s="170" t="s">
        <v>2163</v>
      </c>
      <c r="D777" s="171"/>
      <c r="E777" s="171"/>
      <c r="F777" s="79">
        <v>14874</v>
      </c>
      <c r="G777" s="55">
        <f t="shared" si="12"/>
        <v>17105.099999999999</v>
      </c>
      <c r="H777" s="27"/>
    </row>
    <row r="778" spans="3:8" x14ac:dyDescent="0.3">
      <c r="C778" s="168" t="s">
        <v>2164</v>
      </c>
      <c r="D778" s="169"/>
      <c r="E778" s="169"/>
      <c r="F778" s="80">
        <v>14874</v>
      </c>
      <c r="G778" s="55">
        <f t="shared" si="12"/>
        <v>17105.099999999999</v>
      </c>
      <c r="H778" s="27"/>
    </row>
    <row r="779" spans="3:8" x14ac:dyDescent="0.3">
      <c r="C779" s="170" t="s">
        <v>2165</v>
      </c>
      <c r="D779" s="171"/>
      <c r="E779" s="171"/>
      <c r="F779" s="81">
        <v>14874</v>
      </c>
      <c r="G779" s="55">
        <f t="shared" si="12"/>
        <v>17105.099999999999</v>
      </c>
      <c r="H779" s="27"/>
    </row>
    <row r="780" spans="3:8" x14ac:dyDescent="0.3">
      <c r="C780" s="168" t="s">
        <v>2166</v>
      </c>
      <c r="D780" s="169"/>
      <c r="E780" s="169"/>
      <c r="F780" s="82">
        <v>12587</v>
      </c>
      <c r="G780" s="55">
        <f t="shared" si="12"/>
        <v>14475.05</v>
      </c>
      <c r="H780" s="27"/>
    </row>
    <row r="781" spans="3:8" x14ac:dyDescent="0.3">
      <c r="C781" s="170" t="s">
        <v>2167</v>
      </c>
      <c r="D781" s="171"/>
      <c r="E781" s="171"/>
      <c r="F781" s="79">
        <v>14874</v>
      </c>
      <c r="G781" s="55">
        <f t="shared" si="12"/>
        <v>17105.099999999999</v>
      </c>
      <c r="H781" s="27"/>
    </row>
    <row r="782" spans="3:8" x14ac:dyDescent="0.3">
      <c r="C782" s="168" t="s">
        <v>2168</v>
      </c>
      <c r="D782" s="169"/>
      <c r="E782" s="169"/>
      <c r="F782" s="82">
        <v>17749</v>
      </c>
      <c r="G782" s="55">
        <f t="shared" si="12"/>
        <v>20411.349999999999</v>
      </c>
      <c r="H782" s="27"/>
    </row>
    <row r="783" spans="3:8" x14ac:dyDescent="0.3">
      <c r="C783" s="170" t="s">
        <v>2169</v>
      </c>
      <c r="D783" s="171"/>
      <c r="E783" s="171"/>
      <c r="F783" s="79">
        <v>14188</v>
      </c>
      <c r="G783" s="55">
        <f t="shared" si="12"/>
        <v>16316.199999999999</v>
      </c>
      <c r="H783" s="27"/>
    </row>
    <row r="784" spans="3:8" x14ac:dyDescent="0.3">
      <c r="C784" s="168" t="s">
        <v>2170</v>
      </c>
      <c r="D784" s="169"/>
      <c r="E784" s="169"/>
      <c r="F784" s="82">
        <v>12278</v>
      </c>
      <c r="G784" s="55">
        <f t="shared" si="12"/>
        <v>14119.699999999999</v>
      </c>
      <c r="H784" s="27"/>
    </row>
    <row r="785" spans="3:8" x14ac:dyDescent="0.3">
      <c r="C785" s="170" t="s">
        <v>2171</v>
      </c>
      <c r="D785" s="171"/>
      <c r="E785" s="171"/>
      <c r="F785" s="79">
        <v>12279</v>
      </c>
      <c r="G785" s="55">
        <f t="shared" si="12"/>
        <v>14120.849999999999</v>
      </c>
      <c r="H785" s="27"/>
    </row>
    <row r="786" spans="3:8" x14ac:dyDescent="0.3">
      <c r="C786" s="168" t="s">
        <v>2172</v>
      </c>
      <c r="D786" s="169"/>
      <c r="E786" s="169"/>
      <c r="F786" s="82">
        <v>14874</v>
      </c>
      <c r="G786" s="55">
        <f t="shared" si="12"/>
        <v>17105.099999999999</v>
      </c>
      <c r="H786" s="27"/>
    </row>
    <row r="787" spans="3:8" x14ac:dyDescent="0.3">
      <c r="C787" s="170" t="s">
        <v>2173</v>
      </c>
      <c r="D787" s="171"/>
      <c r="E787" s="171"/>
      <c r="F787" s="79">
        <v>14874</v>
      </c>
      <c r="G787" s="55">
        <f t="shared" si="12"/>
        <v>17105.099999999999</v>
      </c>
      <c r="H787" s="27"/>
    </row>
    <row r="788" spans="3:8" x14ac:dyDescent="0.3">
      <c r="C788" s="168" t="s">
        <v>2174</v>
      </c>
      <c r="D788" s="169"/>
      <c r="E788" s="169"/>
      <c r="F788" s="82">
        <v>17749</v>
      </c>
      <c r="G788" s="55">
        <f t="shared" si="12"/>
        <v>20411.349999999999</v>
      </c>
      <c r="H788" s="27"/>
    </row>
    <row r="789" spans="3:8" x14ac:dyDescent="0.3">
      <c r="C789" s="170" t="s">
        <v>2175</v>
      </c>
      <c r="D789" s="171"/>
      <c r="E789" s="171"/>
      <c r="F789" s="79">
        <v>17749</v>
      </c>
      <c r="G789" s="55">
        <f t="shared" si="12"/>
        <v>20411.349999999999</v>
      </c>
      <c r="H789" s="27"/>
    </row>
    <row r="790" spans="3:8" x14ac:dyDescent="0.3">
      <c r="C790" s="168" t="s">
        <v>2176</v>
      </c>
      <c r="D790" s="169"/>
      <c r="E790" s="169"/>
      <c r="F790" s="78">
        <v>4578</v>
      </c>
      <c r="G790" s="55">
        <f t="shared" si="12"/>
        <v>5264.7</v>
      </c>
      <c r="H790" s="27"/>
    </row>
    <row r="791" spans="3:8" ht="21" x14ac:dyDescent="0.3">
      <c r="C791" s="178" t="s">
        <v>2177</v>
      </c>
      <c r="D791" s="179"/>
      <c r="E791" s="179"/>
      <c r="F791" s="179"/>
      <c r="G791" s="55">
        <f t="shared" si="12"/>
        <v>0</v>
      </c>
      <c r="H791" s="27"/>
    </row>
    <row r="792" spans="3:8" x14ac:dyDescent="0.3">
      <c r="C792" s="168" t="s">
        <v>2178</v>
      </c>
      <c r="D792" s="169"/>
      <c r="E792" s="169"/>
      <c r="F792" s="78">
        <v>2569</v>
      </c>
      <c r="G792" s="55">
        <f t="shared" si="12"/>
        <v>2954.35</v>
      </c>
      <c r="H792" s="27"/>
    </row>
    <row r="793" spans="3:8" x14ac:dyDescent="0.3">
      <c r="C793" s="170" t="s">
        <v>2179</v>
      </c>
      <c r="D793" s="171"/>
      <c r="E793" s="171"/>
      <c r="F793" s="77">
        <v>3552</v>
      </c>
      <c r="G793" s="55">
        <f t="shared" si="12"/>
        <v>4084.7999999999997</v>
      </c>
      <c r="H793" s="27"/>
    </row>
    <row r="794" spans="3:8" ht="21" x14ac:dyDescent="0.3">
      <c r="C794" s="172" t="s">
        <v>2180</v>
      </c>
      <c r="D794" s="173"/>
      <c r="E794" s="173"/>
      <c r="F794" s="173"/>
      <c r="G794" s="55">
        <f t="shared" si="12"/>
        <v>0</v>
      </c>
      <c r="H794" s="27"/>
    </row>
    <row r="795" spans="3:8" x14ac:dyDescent="0.3">
      <c r="C795" s="170" t="s">
        <v>2181</v>
      </c>
      <c r="D795" s="171"/>
      <c r="E795" s="171"/>
      <c r="F795" s="77">
        <v>2449</v>
      </c>
      <c r="G795" s="55">
        <f t="shared" si="12"/>
        <v>2816.35</v>
      </c>
      <c r="H795" s="27"/>
    </row>
    <row r="796" spans="3:8" x14ac:dyDescent="0.3">
      <c r="C796" s="168" t="s">
        <v>2182</v>
      </c>
      <c r="D796" s="169"/>
      <c r="E796" s="169"/>
      <c r="F796" s="78">
        <v>3671</v>
      </c>
      <c r="G796" s="55">
        <f t="shared" si="12"/>
        <v>4221.6499999999996</v>
      </c>
      <c r="H796" s="27"/>
    </row>
    <row r="797" spans="3:8" x14ac:dyDescent="0.3">
      <c r="C797" s="170" t="s">
        <v>2183</v>
      </c>
      <c r="D797" s="171"/>
      <c r="E797" s="171"/>
      <c r="F797" s="77">
        <v>3671</v>
      </c>
      <c r="G797" s="55">
        <f t="shared" si="12"/>
        <v>4221.6499999999996</v>
      </c>
      <c r="H797" s="27"/>
    </row>
    <row r="798" spans="3:8" x14ac:dyDescent="0.3">
      <c r="C798" s="168" t="s">
        <v>2184</v>
      </c>
      <c r="D798" s="169"/>
      <c r="E798" s="169"/>
      <c r="F798" s="78">
        <v>2030</v>
      </c>
      <c r="G798" s="55">
        <f t="shared" si="12"/>
        <v>2334.5</v>
      </c>
      <c r="H798" s="27"/>
    </row>
    <row r="799" spans="3:8" x14ac:dyDescent="0.3">
      <c r="C799" s="170" t="s">
        <v>2185</v>
      </c>
      <c r="D799" s="171"/>
      <c r="E799" s="171"/>
      <c r="F799" s="77">
        <v>3092</v>
      </c>
      <c r="G799" s="55">
        <f t="shared" si="12"/>
        <v>3555.7999999999997</v>
      </c>
      <c r="H799" s="27"/>
    </row>
    <row r="800" spans="3:8" x14ac:dyDescent="0.3">
      <c r="C800" s="168" t="s">
        <v>2186</v>
      </c>
      <c r="D800" s="169"/>
      <c r="E800" s="169"/>
      <c r="F800" s="78">
        <v>3092</v>
      </c>
      <c r="G800" s="55">
        <f t="shared" si="12"/>
        <v>3555.7999999999997</v>
      </c>
      <c r="H800" s="27"/>
    </row>
    <row r="801" spans="3:8" x14ac:dyDescent="0.3">
      <c r="C801" s="170" t="s">
        <v>2187</v>
      </c>
      <c r="D801" s="171"/>
      <c r="E801" s="171"/>
      <c r="F801" s="77">
        <v>3547</v>
      </c>
      <c r="G801" s="55">
        <f t="shared" si="12"/>
        <v>4079.0499999999997</v>
      </c>
      <c r="H801" s="27"/>
    </row>
    <row r="802" spans="3:8" x14ac:dyDescent="0.3">
      <c r="C802" s="168" t="s">
        <v>2188</v>
      </c>
      <c r="D802" s="169"/>
      <c r="E802" s="169"/>
      <c r="F802" s="78">
        <v>4697</v>
      </c>
      <c r="G802" s="55">
        <f t="shared" si="12"/>
        <v>5401.5499999999993</v>
      </c>
      <c r="H802" s="27"/>
    </row>
    <row r="803" spans="3:8" x14ac:dyDescent="0.3">
      <c r="C803" s="170" t="s">
        <v>2189</v>
      </c>
      <c r="D803" s="171"/>
      <c r="E803" s="171"/>
      <c r="F803" s="77">
        <v>7095</v>
      </c>
      <c r="G803" s="55">
        <f t="shared" si="12"/>
        <v>8159.2499999999991</v>
      </c>
      <c r="H803" s="27"/>
    </row>
    <row r="804" spans="3:8" x14ac:dyDescent="0.3">
      <c r="C804" s="168" t="s">
        <v>2190</v>
      </c>
      <c r="D804" s="169"/>
      <c r="E804" s="169"/>
      <c r="F804" s="78">
        <v>9381</v>
      </c>
      <c r="G804" s="55">
        <f t="shared" si="12"/>
        <v>10788.15</v>
      </c>
      <c r="H804" s="27"/>
    </row>
    <row r="805" spans="3:8" ht="21" x14ac:dyDescent="0.3">
      <c r="C805" s="178" t="s">
        <v>2191</v>
      </c>
      <c r="D805" s="179"/>
      <c r="E805" s="179"/>
      <c r="F805" s="179"/>
      <c r="G805" s="55">
        <f t="shared" si="12"/>
        <v>0</v>
      </c>
      <c r="H805" s="27"/>
    </row>
    <row r="806" spans="3:8" x14ac:dyDescent="0.3">
      <c r="C806" s="168" t="s">
        <v>2192</v>
      </c>
      <c r="D806" s="169"/>
      <c r="E806" s="169"/>
      <c r="F806" s="78">
        <v>299</v>
      </c>
      <c r="G806" s="55">
        <f t="shared" si="12"/>
        <v>343.84999999999997</v>
      </c>
      <c r="H806" s="27"/>
    </row>
    <row r="807" spans="3:8" x14ac:dyDescent="0.3">
      <c r="C807" s="170" t="s">
        <v>2193</v>
      </c>
      <c r="D807" s="171"/>
      <c r="E807" s="171"/>
      <c r="F807" s="77">
        <v>148</v>
      </c>
      <c r="G807" s="55">
        <f t="shared" si="12"/>
        <v>170.2</v>
      </c>
      <c r="H807" s="27"/>
    </row>
    <row r="808" spans="3:8" x14ac:dyDescent="0.3">
      <c r="C808" s="168" t="s">
        <v>2194</v>
      </c>
      <c r="D808" s="169"/>
      <c r="E808" s="169"/>
      <c r="F808" s="78">
        <v>400</v>
      </c>
      <c r="G808" s="55">
        <f t="shared" ref="G808:G871" si="13">(F808*1.15)</f>
        <v>459.99999999999994</v>
      </c>
      <c r="H808" s="27"/>
    </row>
    <row r="809" spans="3:8" x14ac:dyDescent="0.3">
      <c r="C809" s="170" t="s">
        <v>2195</v>
      </c>
      <c r="D809" s="171"/>
      <c r="E809" s="171"/>
      <c r="F809" s="77">
        <v>400</v>
      </c>
      <c r="G809" s="55">
        <f t="shared" si="13"/>
        <v>459.99999999999994</v>
      </c>
      <c r="H809" s="27"/>
    </row>
    <row r="810" spans="3:8" x14ac:dyDescent="0.3">
      <c r="C810" s="168" t="s">
        <v>2196</v>
      </c>
      <c r="D810" s="169"/>
      <c r="E810" s="169"/>
      <c r="F810" s="78">
        <v>828</v>
      </c>
      <c r="G810" s="55">
        <f t="shared" si="13"/>
        <v>952.19999999999993</v>
      </c>
      <c r="H810" s="27"/>
    </row>
    <row r="811" spans="3:8" x14ac:dyDescent="0.3">
      <c r="C811" s="170" t="s">
        <v>2197</v>
      </c>
      <c r="D811" s="171"/>
      <c r="E811" s="171"/>
      <c r="F811" s="77">
        <v>786</v>
      </c>
      <c r="G811" s="55">
        <f t="shared" si="13"/>
        <v>903.9</v>
      </c>
      <c r="H811" s="27"/>
    </row>
    <row r="812" spans="3:8" x14ac:dyDescent="0.3">
      <c r="C812" s="168" t="s">
        <v>2198</v>
      </c>
      <c r="D812" s="169"/>
      <c r="E812" s="169"/>
      <c r="F812" s="78">
        <v>919</v>
      </c>
      <c r="G812" s="55">
        <f t="shared" si="13"/>
        <v>1056.8499999999999</v>
      </c>
      <c r="H812" s="27"/>
    </row>
    <row r="813" spans="3:8" x14ac:dyDescent="0.3">
      <c r="C813" s="170" t="s">
        <v>2199</v>
      </c>
      <c r="D813" s="171"/>
      <c r="E813" s="171"/>
      <c r="F813" s="77">
        <v>1081</v>
      </c>
      <c r="G813" s="55">
        <f t="shared" si="13"/>
        <v>1243.1499999999999</v>
      </c>
      <c r="H813" s="27"/>
    </row>
    <row r="814" spans="3:8" x14ac:dyDescent="0.3">
      <c r="C814" s="168" t="s">
        <v>2200</v>
      </c>
      <c r="D814" s="169"/>
      <c r="E814" s="169"/>
      <c r="F814" s="78">
        <v>119</v>
      </c>
      <c r="G814" s="55">
        <f t="shared" si="13"/>
        <v>136.85</v>
      </c>
      <c r="H814" s="27"/>
    </row>
    <row r="815" spans="3:8" x14ac:dyDescent="0.3">
      <c r="C815" s="170" t="s">
        <v>2201</v>
      </c>
      <c r="D815" s="171"/>
      <c r="E815" s="171"/>
      <c r="F815" s="77">
        <v>4183</v>
      </c>
      <c r="G815" s="55">
        <f t="shared" si="13"/>
        <v>4810.45</v>
      </c>
      <c r="H815" s="27"/>
    </row>
    <row r="816" spans="3:8" x14ac:dyDescent="0.3">
      <c r="C816" s="168" t="s">
        <v>2202</v>
      </c>
      <c r="D816" s="169"/>
      <c r="E816" s="169"/>
      <c r="F816" s="78">
        <v>1041</v>
      </c>
      <c r="G816" s="55">
        <f t="shared" si="13"/>
        <v>1197.1499999999999</v>
      </c>
      <c r="H816" s="27"/>
    </row>
    <row r="817" spans="3:8" x14ac:dyDescent="0.3">
      <c r="C817" s="170" t="s">
        <v>2203</v>
      </c>
      <c r="D817" s="171"/>
      <c r="E817" s="171"/>
      <c r="F817" s="77">
        <v>684</v>
      </c>
      <c r="G817" s="55">
        <f t="shared" si="13"/>
        <v>786.59999999999991</v>
      </c>
      <c r="H817" s="27"/>
    </row>
    <row r="818" spans="3:8" x14ac:dyDescent="0.3">
      <c r="C818" s="168" t="s">
        <v>2204</v>
      </c>
      <c r="D818" s="169"/>
      <c r="E818" s="169"/>
      <c r="F818" s="83">
        <v>902</v>
      </c>
      <c r="G818" s="55">
        <f t="shared" si="13"/>
        <v>1037.3</v>
      </c>
      <c r="H818" s="27"/>
    </row>
    <row r="819" spans="3:8" x14ac:dyDescent="0.3">
      <c r="C819" s="170" t="s">
        <v>2205</v>
      </c>
      <c r="D819" s="171"/>
      <c r="E819" s="171"/>
      <c r="F819" s="77">
        <v>284</v>
      </c>
      <c r="G819" s="55">
        <f t="shared" si="13"/>
        <v>326.59999999999997</v>
      </c>
      <c r="H819" s="27"/>
    </row>
    <row r="820" spans="3:8" x14ac:dyDescent="0.3">
      <c r="C820" s="168" t="s">
        <v>2206</v>
      </c>
      <c r="D820" s="169"/>
      <c r="E820" s="169"/>
      <c r="F820" s="78">
        <v>284</v>
      </c>
      <c r="G820" s="55">
        <f t="shared" si="13"/>
        <v>326.59999999999997</v>
      </c>
      <c r="H820" s="27"/>
    </row>
    <row r="821" spans="3:8" x14ac:dyDescent="0.3">
      <c r="C821" s="170" t="s">
        <v>2207</v>
      </c>
      <c r="D821" s="171"/>
      <c r="E821" s="171"/>
      <c r="F821" s="77">
        <v>176</v>
      </c>
      <c r="G821" s="55">
        <f t="shared" si="13"/>
        <v>202.39999999999998</v>
      </c>
      <c r="H821" s="27"/>
    </row>
    <row r="822" spans="3:8" x14ac:dyDescent="0.3">
      <c r="C822" s="168" t="s">
        <v>2208</v>
      </c>
      <c r="D822" s="169"/>
      <c r="E822" s="169"/>
      <c r="F822" s="78">
        <v>176</v>
      </c>
      <c r="G822" s="55">
        <f t="shared" si="13"/>
        <v>202.39999999999998</v>
      </c>
      <c r="H822" s="27"/>
    </row>
    <row r="823" spans="3:8" x14ac:dyDescent="0.3">
      <c r="C823" s="170" t="s">
        <v>2209</v>
      </c>
      <c r="D823" s="171"/>
      <c r="E823" s="171"/>
      <c r="F823" s="77">
        <v>228</v>
      </c>
      <c r="G823" s="55">
        <f t="shared" si="13"/>
        <v>262.2</v>
      </c>
      <c r="H823" s="27"/>
    </row>
    <row r="824" spans="3:8" x14ac:dyDescent="0.3">
      <c r="C824" s="168" t="s">
        <v>2210</v>
      </c>
      <c r="D824" s="169"/>
      <c r="E824" s="169"/>
      <c r="F824" s="78">
        <v>112</v>
      </c>
      <c r="G824" s="55">
        <f t="shared" si="13"/>
        <v>128.79999999999998</v>
      </c>
      <c r="H824" s="27"/>
    </row>
    <row r="825" spans="3:8" x14ac:dyDescent="0.3">
      <c r="C825" s="170" t="s">
        <v>2211</v>
      </c>
      <c r="D825" s="171"/>
      <c r="E825" s="171"/>
      <c r="F825" s="77">
        <v>336</v>
      </c>
      <c r="G825" s="55">
        <f t="shared" si="13"/>
        <v>386.4</v>
      </c>
      <c r="H825" s="27"/>
    </row>
    <row r="826" spans="3:8" x14ac:dyDescent="0.3">
      <c r="C826" s="168" t="s">
        <v>2212</v>
      </c>
      <c r="D826" s="169"/>
      <c r="E826" s="169"/>
      <c r="F826" s="78">
        <v>344</v>
      </c>
      <c r="G826" s="55">
        <f t="shared" si="13"/>
        <v>395.59999999999997</v>
      </c>
      <c r="H826" s="27"/>
    </row>
    <row r="827" spans="3:8" x14ac:dyDescent="0.3">
      <c r="C827" s="170" t="s">
        <v>2213</v>
      </c>
      <c r="D827" s="171"/>
      <c r="E827" s="171"/>
      <c r="F827" s="84">
        <v>92</v>
      </c>
      <c r="G827" s="55">
        <f t="shared" si="13"/>
        <v>105.8</v>
      </c>
      <c r="H827" s="27"/>
    </row>
    <row r="828" spans="3:8" x14ac:dyDescent="0.3">
      <c r="C828" s="168" t="s">
        <v>2214</v>
      </c>
      <c r="D828" s="169"/>
      <c r="E828" s="169"/>
      <c r="F828" s="78">
        <v>139</v>
      </c>
      <c r="G828" s="55">
        <f t="shared" si="13"/>
        <v>159.85</v>
      </c>
      <c r="H828" s="27"/>
    </row>
    <row r="829" spans="3:8" ht="21" x14ac:dyDescent="0.3">
      <c r="C829" s="178" t="s">
        <v>2215</v>
      </c>
      <c r="D829" s="179"/>
      <c r="E829" s="179"/>
      <c r="F829" s="179"/>
      <c r="G829" s="55">
        <f t="shared" si="13"/>
        <v>0</v>
      </c>
      <c r="H829" s="27"/>
    </row>
    <row r="830" spans="3:8" ht="18" x14ac:dyDescent="0.3">
      <c r="C830" s="174" t="s">
        <v>2216</v>
      </c>
      <c r="D830" s="175"/>
      <c r="E830" s="175"/>
      <c r="F830" s="175"/>
      <c r="G830" s="55">
        <f t="shared" si="13"/>
        <v>0</v>
      </c>
      <c r="H830" s="27"/>
    </row>
    <row r="831" spans="3:8" x14ac:dyDescent="0.3">
      <c r="C831" s="170" t="s">
        <v>2217</v>
      </c>
      <c r="D831" s="171"/>
      <c r="E831" s="171"/>
      <c r="F831" s="77">
        <v>1642</v>
      </c>
      <c r="G831" s="55">
        <f t="shared" si="13"/>
        <v>1888.3</v>
      </c>
      <c r="H831" s="27"/>
    </row>
    <row r="832" spans="3:8" x14ac:dyDescent="0.3">
      <c r="C832" s="168" t="s">
        <v>2218</v>
      </c>
      <c r="D832" s="169"/>
      <c r="E832" s="169"/>
      <c r="F832" s="78">
        <v>2329</v>
      </c>
      <c r="G832" s="55">
        <f t="shared" si="13"/>
        <v>2678.35</v>
      </c>
      <c r="H832" s="27"/>
    </row>
    <row r="833" spans="3:8" ht="18" x14ac:dyDescent="0.3">
      <c r="C833" s="176" t="s">
        <v>2219</v>
      </c>
      <c r="D833" s="177"/>
      <c r="E833" s="177"/>
      <c r="F833" s="177"/>
      <c r="G833" s="55">
        <f t="shared" si="13"/>
        <v>0</v>
      </c>
      <c r="H833" s="27"/>
    </row>
    <row r="834" spans="3:8" x14ac:dyDescent="0.3">
      <c r="C834" s="168" t="s">
        <v>2220</v>
      </c>
      <c r="D834" s="169"/>
      <c r="E834" s="169"/>
      <c r="F834" s="78">
        <v>1454</v>
      </c>
      <c r="G834" s="55">
        <f t="shared" si="13"/>
        <v>1672.1</v>
      </c>
      <c r="H834" s="27"/>
    </row>
    <row r="835" spans="3:8" x14ac:dyDescent="0.3">
      <c r="C835" s="170" t="s">
        <v>2221</v>
      </c>
      <c r="D835" s="171"/>
      <c r="E835" s="171"/>
      <c r="F835" s="77">
        <v>2408</v>
      </c>
      <c r="G835" s="55">
        <f t="shared" si="13"/>
        <v>2769.2</v>
      </c>
      <c r="H835" s="27"/>
    </row>
    <row r="836" spans="3:8" ht="18" x14ac:dyDescent="0.3">
      <c r="C836" s="174" t="s">
        <v>2222</v>
      </c>
      <c r="D836" s="175"/>
      <c r="E836" s="175"/>
      <c r="F836" s="175"/>
      <c r="G836" s="55">
        <f t="shared" si="13"/>
        <v>0</v>
      </c>
      <c r="H836" s="27"/>
    </row>
    <row r="837" spans="3:8" x14ac:dyDescent="0.3">
      <c r="C837" s="170" t="s">
        <v>2223</v>
      </c>
      <c r="D837" s="171"/>
      <c r="E837" s="171"/>
      <c r="F837" s="77">
        <v>3319</v>
      </c>
      <c r="G837" s="55">
        <f t="shared" si="13"/>
        <v>3816.85</v>
      </c>
      <c r="H837" s="27"/>
    </row>
    <row r="838" spans="3:8" ht="18" x14ac:dyDescent="0.3">
      <c r="C838" s="174" t="s">
        <v>2224</v>
      </c>
      <c r="D838" s="175"/>
      <c r="E838" s="175"/>
      <c r="F838" s="175"/>
      <c r="G838" s="55">
        <f t="shared" si="13"/>
        <v>0</v>
      </c>
      <c r="H838" s="27"/>
    </row>
    <row r="839" spans="3:8" x14ac:dyDescent="0.3">
      <c r="C839" s="170" t="s">
        <v>2225</v>
      </c>
      <c r="D839" s="171"/>
      <c r="E839" s="171"/>
      <c r="F839" s="77">
        <v>2753</v>
      </c>
      <c r="G839" s="55">
        <f t="shared" si="13"/>
        <v>3165.95</v>
      </c>
      <c r="H839" s="27"/>
    </row>
    <row r="840" spans="3:8" ht="18" x14ac:dyDescent="0.3">
      <c r="C840" s="174" t="s">
        <v>2226</v>
      </c>
      <c r="D840" s="175"/>
      <c r="E840" s="175"/>
      <c r="F840" s="175"/>
      <c r="G840" s="55">
        <f t="shared" si="13"/>
        <v>0</v>
      </c>
      <c r="H840" s="27"/>
    </row>
    <row r="841" spans="3:8" x14ac:dyDescent="0.3">
      <c r="C841" s="170" t="s">
        <v>2227</v>
      </c>
      <c r="D841" s="171"/>
      <c r="E841" s="171"/>
      <c r="F841" s="77">
        <v>1662</v>
      </c>
      <c r="G841" s="55">
        <f t="shared" si="13"/>
        <v>1911.3</v>
      </c>
      <c r="H841" s="27"/>
    </row>
    <row r="842" spans="3:8" x14ac:dyDescent="0.3">
      <c r="C842" s="168" t="s">
        <v>2228</v>
      </c>
      <c r="D842" s="169"/>
      <c r="E842" s="169"/>
      <c r="F842" s="78">
        <v>1489</v>
      </c>
      <c r="G842" s="55">
        <f t="shared" si="13"/>
        <v>1712.35</v>
      </c>
      <c r="H842" s="27"/>
    </row>
    <row r="843" spans="3:8" ht="18" x14ac:dyDescent="0.3">
      <c r="C843" s="176" t="s">
        <v>2229</v>
      </c>
      <c r="D843" s="177"/>
      <c r="E843" s="177"/>
      <c r="F843" s="177"/>
      <c r="G843" s="55">
        <f t="shared" si="13"/>
        <v>0</v>
      </c>
      <c r="H843" s="27"/>
    </row>
    <row r="844" spans="3:8" x14ac:dyDescent="0.3">
      <c r="C844" s="168" t="s">
        <v>2230</v>
      </c>
      <c r="D844" s="169"/>
      <c r="E844" s="169"/>
      <c r="F844" s="78">
        <v>2539</v>
      </c>
      <c r="G844" s="55">
        <f t="shared" si="13"/>
        <v>2919.85</v>
      </c>
      <c r="H844" s="27"/>
    </row>
    <row r="845" spans="3:8" x14ac:dyDescent="0.3">
      <c r="C845" s="170" t="s">
        <v>2231</v>
      </c>
      <c r="D845" s="171"/>
      <c r="E845" s="171"/>
      <c r="F845" s="77">
        <v>2539</v>
      </c>
      <c r="G845" s="55">
        <f t="shared" si="13"/>
        <v>2919.85</v>
      </c>
      <c r="H845" s="27"/>
    </row>
    <row r="846" spans="3:8" ht="18" x14ac:dyDescent="0.3">
      <c r="C846" s="174" t="s">
        <v>2232</v>
      </c>
      <c r="D846" s="175"/>
      <c r="E846" s="175"/>
      <c r="F846" s="175"/>
      <c r="G846" s="55">
        <f t="shared" si="13"/>
        <v>0</v>
      </c>
      <c r="H846" s="27"/>
    </row>
    <row r="847" spans="3:8" x14ac:dyDescent="0.3">
      <c r="C847" s="170" t="s">
        <v>2233</v>
      </c>
      <c r="D847" s="171"/>
      <c r="E847" s="171"/>
      <c r="F847" s="77">
        <v>6581</v>
      </c>
      <c r="G847" s="55">
        <f t="shared" si="13"/>
        <v>7568.15</v>
      </c>
      <c r="H847" s="27"/>
    </row>
    <row r="848" spans="3:8" x14ac:dyDescent="0.3">
      <c r="C848" s="168" t="s">
        <v>2234</v>
      </c>
      <c r="D848" s="169"/>
      <c r="E848" s="169"/>
      <c r="F848" s="78">
        <v>3663</v>
      </c>
      <c r="G848" s="55">
        <f t="shared" si="13"/>
        <v>4212.45</v>
      </c>
      <c r="H848" s="27"/>
    </row>
    <row r="849" spans="3:8" x14ac:dyDescent="0.3">
      <c r="C849" s="170" t="s">
        <v>2235</v>
      </c>
      <c r="D849" s="171"/>
      <c r="E849" s="171"/>
      <c r="F849" s="77">
        <v>1553</v>
      </c>
      <c r="G849" s="55">
        <f t="shared" si="13"/>
        <v>1785.9499999999998</v>
      </c>
      <c r="H849" s="27"/>
    </row>
    <row r="850" spans="3:8" x14ac:dyDescent="0.3">
      <c r="C850" s="168" t="s">
        <v>2236</v>
      </c>
      <c r="D850" s="169"/>
      <c r="E850" s="169"/>
      <c r="F850" s="78">
        <v>2172</v>
      </c>
      <c r="G850" s="55">
        <f t="shared" si="13"/>
        <v>2497.7999999999997</v>
      </c>
      <c r="H850" s="27"/>
    </row>
    <row r="851" spans="3:8" x14ac:dyDescent="0.3">
      <c r="C851" s="170" t="s">
        <v>2237</v>
      </c>
      <c r="D851" s="171"/>
      <c r="E851" s="171"/>
      <c r="F851" s="79">
        <v>12558</v>
      </c>
      <c r="G851" s="55">
        <f t="shared" si="13"/>
        <v>14441.699999999999</v>
      </c>
      <c r="H851" s="27"/>
    </row>
    <row r="852" spans="3:8" ht="18" x14ac:dyDescent="0.3">
      <c r="C852" s="174" t="s">
        <v>2238</v>
      </c>
      <c r="D852" s="175"/>
      <c r="E852" s="175"/>
      <c r="F852" s="175"/>
      <c r="G852" s="55">
        <f t="shared" si="13"/>
        <v>0</v>
      </c>
      <c r="H852" s="27"/>
    </row>
    <row r="853" spans="3:8" x14ac:dyDescent="0.3">
      <c r="C853" s="170" t="s">
        <v>2239</v>
      </c>
      <c r="D853" s="171"/>
      <c r="E853" s="171"/>
      <c r="F853" s="79">
        <v>13386</v>
      </c>
      <c r="G853" s="55">
        <f t="shared" si="13"/>
        <v>15393.9</v>
      </c>
      <c r="H853" s="27"/>
    </row>
    <row r="854" spans="3:8" x14ac:dyDescent="0.3">
      <c r="C854" s="168" t="s">
        <v>2240</v>
      </c>
      <c r="D854" s="169"/>
      <c r="E854" s="169"/>
      <c r="F854" s="78">
        <v>794</v>
      </c>
      <c r="G854" s="55">
        <f t="shared" si="13"/>
        <v>913.09999999999991</v>
      </c>
      <c r="H854" s="27"/>
    </row>
    <row r="855" spans="3:8" x14ac:dyDescent="0.3">
      <c r="C855" s="170" t="s">
        <v>2241</v>
      </c>
      <c r="D855" s="171"/>
      <c r="E855" s="171"/>
      <c r="F855" s="77">
        <v>7732</v>
      </c>
      <c r="G855" s="55">
        <f t="shared" si="13"/>
        <v>8891.7999999999993</v>
      </c>
      <c r="H855" s="27"/>
    </row>
    <row r="856" spans="3:8" ht="18" x14ac:dyDescent="0.3">
      <c r="C856" s="174" t="s">
        <v>2242</v>
      </c>
      <c r="D856" s="175"/>
      <c r="E856" s="175"/>
      <c r="F856" s="175"/>
      <c r="G856" s="55">
        <f t="shared" si="13"/>
        <v>0</v>
      </c>
      <c r="H856" s="27"/>
    </row>
    <row r="857" spans="3:8" x14ac:dyDescent="0.3">
      <c r="C857" s="170" t="s">
        <v>2243</v>
      </c>
      <c r="D857" s="171"/>
      <c r="E857" s="171"/>
      <c r="F857" s="77">
        <v>8635</v>
      </c>
      <c r="G857" s="55">
        <f t="shared" si="13"/>
        <v>9930.25</v>
      </c>
      <c r="H857" s="27"/>
    </row>
    <row r="858" spans="3:8" ht="18" x14ac:dyDescent="0.3">
      <c r="C858" s="174" t="s">
        <v>2244</v>
      </c>
      <c r="D858" s="175"/>
      <c r="E858" s="175"/>
      <c r="F858" s="175"/>
      <c r="G858" s="55">
        <f t="shared" si="13"/>
        <v>0</v>
      </c>
      <c r="H858" s="27"/>
    </row>
    <row r="859" spans="3:8" x14ac:dyDescent="0.3">
      <c r="C859" s="170" t="s">
        <v>2245</v>
      </c>
      <c r="D859" s="171"/>
      <c r="E859" s="171"/>
      <c r="F859" s="79">
        <v>30679</v>
      </c>
      <c r="G859" s="55">
        <f t="shared" si="13"/>
        <v>35280.85</v>
      </c>
      <c r="H859" s="27"/>
    </row>
    <row r="860" spans="3:8" ht="18" x14ac:dyDescent="0.3">
      <c r="C860" s="174" t="s">
        <v>2246</v>
      </c>
      <c r="D860" s="175"/>
      <c r="E860" s="175"/>
      <c r="F860" s="175"/>
      <c r="G860" s="55">
        <f t="shared" si="13"/>
        <v>0</v>
      </c>
      <c r="H860" s="27"/>
    </row>
    <row r="861" spans="3:8" x14ac:dyDescent="0.3">
      <c r="C861" s="170" t="s">
        <v>2247</v>
      </c>
      <c r="D861" s="171"/>
      <c r="E861" s="171"/>
      <c r="F861" s="81">
        <v>23116</v>
      </c>
      <c r="G861" s="55">
        <f t="shared" si="13"/>
        <v>26583.399999999998</v>
      </c>
      <c r="H861" s="27"/>
    </row>
    <row r="862" spans="3:8" x14ac:dyDescent="0.3">
      <c r="C862" s="168" t="s">
        <v>2248</v>
      </c>
      <c r="D862" s="169"/>
      <c r="E862" s="169"/>
      <c r="F862" s="82">
        <v>20404</v>
      </c>
      <c r="G862" s="55">
        <f t="shared" si="13"/>
        <v>23464.6</v>
      </c>
      <c r="H862" s="27"/>
    </row>
    <row r="863" spans="3:8" ht="18" x14ac:dyDescent="0.3">
      <c r="C863" s="176" t="s">
        <v>2249</v>
      </c>
      <c r="D863" s="177"/>
      <c r="E863" s="177"/>
      <c r="F863" s="177"/>
      <c r="G863" s="55">
        <f t="shared" si="13"/>
        <v>0</v>
      </c>
      <c r="H863" s="27"/>
    </row>
    <row r="864" spans="3:8" x14ac:dyDescent="0.3">
      <c r="C864" s="168" t="s">
        <v>2250</v>
      </c>
      <c r="D864" s="169"/>
      <c r="E864" s="169"/>
      <c r="F864" s="78">
        <v>9419</v>
      </c>
      <c r="G864" s="55">
        <f t="shared" si="13"/>
        <v>10831.849999999999</v>
      </c>
      <c r="H864" s="27"/>
    </row>
    <row r="865" spans="3:8" ht="18" x14ac:dyDescent="0.3">
      <c r="C865" s="176" t="s">
        <v>2251</v>
      </c>
      <c r="D865" s="177"/>
      <c r="E865" s="177"/>
      <c r="F865" s="177"/>
      <c r="G865" s="55">
        <f t="shared" si="13"/>
        <v>0</v>
      </c>
      <c r="H865" s="27"/>
    </row>
    <row r="866" spans="3:8" x14ac:dyDescent="0.3">
      <c r="C866" s="168" t="s">
        <v>2252</v>
      </c>
      <c r="D866" s="169"/>
      <c r="E866" s="169"/>
      <c r="F866" s="78">
        <v>3419</v>
      </c>
      <c r="G866" s="55">
        <f t="shared" si="13"/>
        <v>3931.85</v>
      </c>
      <c r="H866" s="27"/>
    </row>
    <row r="867" spans="3:8" ht="18" x14ac:dyDescent="0.3">
      <c r="C867" s="176" t="s">
        <v>2253</v>
      </c>
      <c r="D867" s="177"/>
      <c r="E867" s="177"/>
      <c r="F867" s="177"/>
      <c r="G867" s="55">
        <f t="shared" si="13"/>
        <v>0</v>
      </c>
      <c r="H867" s="27"/>
    </row>
    <row r="868" spans="3:8" x14ac:dyDescent="0.3">
      <c r="C868" s="168" t="s">
        <v>2254</v>
      </c>
      <c r="D868" s="169"/>
      <c r="E868" s="169"/>
      <c r="F868" s="78">
        <v>6328</v>
      </c>
      <c r="G868" s="55">
        <f t="shared" si="13"/>
        <v>7277.2</v>
      </c>
      <c r="H868" s="27"/>
    </row>
    <row r="869" spans="3:8" ht="18" x14ac:dyDescent="0.3">
      <c r="C869" s="176" t="s">
        <v>2255</v>
      </c>
      <c r="D869" s="177"/>
      <c r="E869" s="177"/>
      <c r="F869" s="177"/>
      <c r="G869" s="55">
        <f t="shared" si="13"/>
        <v>0</v>
      </c>
      <c r="H869" s="27"/>
    </row>
    <row r="870" spans="3:8" x14ac:dyDescent="0.3">
      <c r="C870" s="168" t="s">
        <v>2256</v>
      </c>
      <c r="D870" s="169"/>
      <c r="E870" s="169"/>
      <c r="F870" s="78">
        <v>1977</v>
      </c>
      <c r="G870" s="55">
        <f t="shared" si="13"/>
        <v>2273.5499999999997</v>
      </c>
      <c r="H870" s="27"/>
    </row>
    <row r="871" spans="3:8" x14ac:dyDescent="0.3">
      <c r="C871" s="170" t="s">
        <v>2257</v>
      </c>
      <c r="D871" s="171"/>
      <c r="E871" s="171"/>
      <c r="F871" s="77">
        <v>4238</v>
      </c>
      <c r="G871" s="55">
        <f t="shared" si="13"/>
        <v>4873.7</v>
      </c>
      <c r="H871" s="27"/>
    </row>
    <row r="872" spans="3:8" x14ac:dyDescent="0.3">
      <c r="C872" s="168" t="s">
        <v>2258</v>
      </c>
      <c r="D872" s="169"/>
      <c r="E872" s="169"/>
      <c r="F872" s="78">
        <v>1988</v>
      </c>
      <c r="G872" s="55">
        <f t="shared" ref="G872:G935" si="14">(F872*1.15)</f>
        <v>2286.1999999999998</v>
      </c>
      <c r="H872" s="27"/>
    </row>
    <row r="873" spans="3:8" x14ac:dyDescent="0.3">
      <c r="C873" s="170" t="s">
        <v>2259</v>
      </c>
      <c r="D873" s="171"/>
      <c r="E873" s="171"/>
      <c r="F873" s="77">
        <v>3260</v>
      </c>
      <c r="G873" s="55">
        <f t="shared" si="14"/>
        <v>3748.9999999999995</v>
      </c>
      <c r="H873" s="27"/>
    </row>
    <row r="874" spans="3:8" ht="18" x14ac:dyDescent="0.3">
      <c r="C874" s="174" t="s">
        <v>2260</v>
      </c>
      <c r="D874" s="175"/>
      <c r="E874" s="175"/>
      <c r="F874" s="175"/>
      <c r="G874" s="55">
        <f t="shared" si="14"/>
        <v>0</v>
      </c>
      <c r="H874" s="27"/>
    </row>
    <row r="875" spans="3:8" x14ac:dyDescent="0.3">
      <c r="C875" s="184" t="s">
        <v>2261</v>
      </c>
      <c r="D875" s="185"/>
      <c r="E875" s="185"/>
      <c r="F875" s="77">
        <v>5148</v>
      </c>
      <c r="G875" s="55">
        <f t="shared" si="14"/>
        <v>5920.2</v>
      </c>
      <c r="H875" s="27"/>
    </row>
    <row r="876" spans="3:8" x14ac:dyDescent="0.3">
      <c r="C876" s="186" t="s">
        <v>2262</v>
      </c>
      <c r="D876" s="187"/>
      <c r="E876" s="187"/>
      <c r="F876" s="78">
        <v>4589</v>
      </c>
      <c r="G876" s="55">
        <f t="shared" si="14"/>
        <v>5277.3499999999995</v>
      </c>
      <c r="H876" s="27"/>
    </row>
    <row r="877" spans="3:8" x14ac:dyDescent="0.3">
      <c r="C877" s="184" t="s">
        <v>2263</v>
      </c>
      <c r="D877" s="185"/>
      <c r="E877" s="185"/>
      <c r="F877" s="77">
        <v>1000</v>
      </c>
      <c r="G877" s="55">
        <f t="shared" si="14"/>
        <v>1150</v>
      </c>
      <c r="H877" s="27"/>
    </row>
    <row r="878" spans="3:8" ht="18" x14ac:dyDescent="0.3">
      <c r="C878" s="174" t="s">
        <v>2264</v>
      </c>
      <c r="D878" s="175"/>
      <c r="E878" s="175"/>
      <c r="F878" s="175"/>
      <c r="G878" s="55">
        <f t="shared" si="14"/>
        <v>0</v>
      </c>
      <c r="H878" s="27"/>
    </row>
    <row r="879" spans="3:8" x14ac:dyDescent="0.3">
      <c r="C879" s="170" t="s">
        <v>2265</v>
      </c>
      <c r="D879" s="171"/>
      <c r="E879" s="171"/>
      <c r="F879" s="77">
        <v>9279</v>
      </c>
      <c r="G879" s="55">
        <f t="shared" si="14"/>
        <v>10670.849999999999</v>
      </c>
      <c r="H879" s="27"/>
    </row>
    <row r="880" spans="3:8" x14ac:dyDescent="0.3">
      <c r="C880" s="168" t="s">
        <v>2266</v>
      </c>
      <c r="D880" s="169"/>
      <c r="E880" s="169"/>
      <c r="F880" s="82">
        <v>14196</v>
      </c>
      <c r="G880" s="55">
        <f t="shared" si="14"/>
        <v>16325.4</v>
      </c>
      <c r="H880" s="27"/>
    </row>
    <row r="881" spans="3:8" ht="18" x14ac:dyDescent="0.3">
      <c r="C881" s="176" t="s">
        <v>2267</v>
      </c>
      <c r="D881" s="177"/>
      <c r="E881" s="177"/>
      <c r="F881" s="177"/>
      <c r="G881" s="55">
        <f t="shared" si="14"/>
        <v>0</v>
      </c>
      <c r="H881" s="27"/>
    </row>
    <row r="882" spans="3:8" x14ac:dyDescent="0.3">
      <c r="C882" s="168" t="s">
        <v>2268</v>
      </c>
      <c r="D882" s="169"/>
      <c r="E882" s="169"/>
      <c r="F882" s="78">
        <v>986</v>
      </c>
      <c r="G882" s="55">
        <f t="shared" si="14"/>
        <v>1133.8999999999999</v>
      </c>
      <c r="H882" s="27"/>
    </row>
    <row r="883" spans="3:8" x14ac:dyDescent="0.3">
      <c r="C883" s="170" t="s">
        <v>2269</v>
      </c>
      <c r="D883" s="171"/>
      <c r="E883" s="171"/>
      <c r="F883" s="77">
        <v>1969</v>
      </c>
      <c r="G883" s="55">
        <f t="shared" si="14"/>
        <v>2264.35</v>
      </c>
      <c r="H883" s="27"/>
    </row>
    <row r="884" spans="3:8" x14ac:dyDescent="0.3">
      <c r="C884" s="168" t="s">
        <v>2270</v>
      </c>
      <c r="D884" s="169"/>
      <c r="E884" s="169"/>
      <c r="F884" s="78">
        <v>2952</v>
      </c>
      <c r="G884" s="55">
        <f t="shared" si="14"/>
        <v>3394.7999999999997</v>
      </c>
      <c r="H884" s="27"/>
    </row>
    <row r="885" spans="3:8" ht="18" x14ac:dyDescent="0.3">
      <c r="C885" s="176" t="s">
        <v>2271</v>
      </c>
      <c r="D885" s="177"/>
      <c r="E885" s="177"/>
      <c r="F885" s="177"/>
      <c r="G885" s="55">
        <f t="shared" si="14"/>
        <v>0</v>
      </c>
      <c r="H885" s="27"/>
    </row>
    <row r="886" spans="3:8" x14ac:dyDescent="0.3">
      <c r="C886" s="168" t="s">
        <v>2272</v>
      </c>
      <c r="D886" s="169"/>
      <c r="E886" s="169"/>
      <c r="F886" s="78">
        <v>963</v>
      </c>
      <c r="G886" s="55">
        <f t="shared" si="14"/>
        <v>1107.4499999999998</v>
      </c>
      <c r="H886" s="27"/>
    </row>
    <row r="887" spans="3:8" x14ac:dyDescent="0.3">
      <c r="C887" s="170" t="s">
        <v>2273</v>
      </c>
      <c r="D887" s="171"/>
      <c r="E887" s="171"/>
      <c r="F887" s="84">
        <v>96</v>
      </c>
      <c r="G887" s="55">
        <f t="shared" si="14"/>
        <v>110.39999999999999</v>
      </c>
      <c r="H887" s="27"/>
    </row>
    <row r="888" spans="3:8" x14ac:dyDescent="0.3">
      <c r="C888" s="168" t="s">
        <v>2274</v>
      </c>
      <c r="D888" s="169"/>
      <c r="E888" s="169"/>
      <c r="F888" s="78">
        <v>315</v>
      </c>
      <c r="G888" s="55">
        <f t="shared" si="14"/>
        <v>362.25</v>
      </c>
      <c r="H888" s="27"/>
    </row>
    <row r="889" spans="3:8" x14ac:dyDescent="0.3">
      <c r="C889" s="170" t="s">
        <v>2275</v>
      </c>
      <c r="D889" s="171"/>
      <c r="E889" s="171"/>
      <c r="F889" s="77">
        <v>879</v>
      </c>
      <c r="G889" s="55">
        <f t="shared" si="14"/>
        <v>1010.8499999999999</v>
      </c>
      <c r="H889" s="27"/>
    </row>
    <row r="890" spans="3:8" x14ac:dyDescent="0.3">
      <c r="C890" s="168" t="s">
        <v>2276</v>
      </c>
      <c r="D890" s="169"/>
      <c r="E890" s="169"/>
      <c r="F890" s="78">
        <v>616</v>
      </c>
      <c r="G890" s="55">
        <f t="shared" si="14"/>
        <v>708.4</v>
      </c>
      <c r="H890" s="27"/>
    </row>
    <row r="891" spans="3:8" x14ac:dyDescent="0.3">
      <c r="C891" s="170" t="s">
        <v>2277</v>
      </c>
      <c r="D891" s="171"/>
      <c r="E891" s="171"/>
      <c r="F891" s="77">
        <v>228</v>
      </c>
      <c r="G891" s="55">
        <f t="shared" si="14"/>
        <v>262.2</v>
      </c>
      <c r="H891" s="27"/>
    </row>
    <row r="892" spans="3:8" x14ac:dyDescent="0.3">
      <c r="C892" s="168" t="s">
        <v>2278</v>
      </c>
      <c r="D892" s="169"/>
      <c r="E892" s="169"/>
      <c r="F892" s="78">
        <v>631</v>
      </c>
      <c r="G892" s="55">
        <f t="shared" si="14"/>
        <v>725.65</v>
      </c>
      <c r="H892" s="27"/>
    </row>
    <row r="893" spans="3:8" x14ac:dyDescent="0.3">
      <c r="C893" s="170" t="s">
        <v>2279</v>
      </c>
      <c r="D893" s="171"/>
      <c r="E893" s="171"/>
      <c r="F893" s="77">
        <v>243</v>
      </c>
      <c r="G893" s="55">
        <f t="shared" si="14"/>
        <v>279.45</v>
      </c>
      <c r="H893" s="27"/>
    </row>
    <row r="894" spans="3:8" x14ac:dyDescent="0.3">
      <c r="C894" s="168" t="s">
        <v>2280</v>
      </c>
      <c r="D894" s="169"/>
      <c r="E894" s="169"/>
      <c r="F894" s="85">
        <v>87</v>
      </c>
      <c r="G894" s="55">
        <f t="shared" si="14"/>
        <v>100.05</v>
      </c>
      <c r="H894" s="27"/>
    </row>
    <row r="895" spans="3:8" x14ac:dyDescent="0.3">
      <c r="C895" s="170" t="s">
        <v>2281</v>
      </c>
      <c r="D895" s="171"/>
      <c r="E895" s="171"/>
      <c r="F895" s="77">
        <v>137</v>
      </c>
      <c r="G895" s="55">
        <f t="shared" si="14"/>
        <v>157.54999999999998</v>
      </c>
      <c r="H895" s="27"/>
    </row>
    <row r="896" spans="3:8" ht="21" x14ac:dyDescent="0.3">
      <c r="C896" s="172" t="s">
        <v>2282</v>
      </c>
      <c r="D896" s="173"/>
      <c r="E896" s="173"/>
      <c r="F896" s="173"/>
      <c r="G896" s="55">
        <f t="shared" si="14"/>
        <v>0</v>
      </c>
      <c r="H896" s="27"/>
    </row>
    <row r="897" spans="3:8" x14ac:dyDescent="0.3">
      <c r="C897" s="170" t="s">
        <v>2283</v>
      </c>
      <c r="D897" s="171"/>
      <c r="E897" s="171"/>
      <c r="F897" s="77">
        <v>9338</v>
      </c>
      <c r="G897" s="55">
        <f t="shared" si="14"/>
        <v>10738.699999999999</v>
      </c>
      <c r="H897" s="27"/>
    </row>
    <row r="898" spans="3:8" x14ac:dyDescent="0.3">
      <c r="C898" s="168" t="s">
        <v>2284</v>
      </c>
      <c r="D898" s="169"/>
      <c r="E898" s="169"/>
      <c r="F898" s="82">
        <v>14714</v>
      </c>
      <c r="G898" s="55">
        <f t="shared" si="14"/>
        <v>16921.099999999999</v>
      </c>
      <c r="H898" s="27"/>
    </row>
    <row r="899" spans="3:8" x14ac:dyDescent="0.3">
      <c r="C899" s="170" t="s">
        <v>2285</v>
      </c>
      <c r="D899" s="171"/>
      <c r="E899" s="171"/>
      <c r="F899" s="77">
        <v>6670</v>
      </c>
      <c r="G899" s="55">
        <f t="shared" si="14"/>
        <v>7670.4999999999991</v>
      </c>
      <c r="H899" s="27"/>
    </row>
    <row r="900" spans="3:8" x14ac:dyDescent="0.3">
      <c r="C900" s="168" t="s">
        <v>2286</v>
      </c>
      <c r="D900" s="169"/>
      <c r="E900" s="169"/>
      <c r="F900" s="82">
        <v>10509</v>
      </c>
      <c r="G900" s="55">
        <f t="shared" si="14"/>
        <v>12085.349999999999</v>
      </c>
      <c r="H900" s="27"/>
    </row>
    <row r="901" spans="3:8" x14ac:dyDescent="0.3">
      <c r="C901" s="170" t="s">
        <v>2287</v>
      </c>
      <c r="D901" s="171"/>
      <c r="E901" s="171"/>
      <c r="F901" s="77">
        <v>2384</v>
      </c>
      <c r="G901" s="55">
        <f t="shared" si="14"/>
        <v>2741.6</v>
      </c>
      <c r="H901" s="27"/>
    </row>
    <row r="902" spans="3:8" x14ac:dyDescent="0.3">
      <c r="C902" s="168" t="s">
        <v>2288</v>
      </c>
      <c r="D902" s="169"/>
      <c r="E902" s="169"/>
      <c r="F902" s="78">
        <v>3762</v>
      </c>
      <c r="G902" s="55">
        <f t="shared" si="14"/>
        <v>4326.2999999999993</v>
      </c>
      <c r="H902" s="27"/>
    </row>
    <row r="903" spans="3:8" ht="21" x14ac:dyDescent="0.3">
      <c r="C903" s="178" t="s">
        <v>2289</v>
      </c>
      <c r="D903" s="179"/>
      <c r="E903" s="179"/>
      <c r="F903" s="179"/>
      <c r="G903" s="55">
        <f t="shared" si="14"/>
        <v>0</v>
      </c>
      <c r="H903" s="27"/>
    </row>
    <row r="904" spans="3:8" ht="18" x14ac:dyDescent="0.3">
      <c r="C904" s="174" t="s">
        <v>2290</v>
      </c>
      <c r="D904" s="175"/>
      <c r="E904" s="175"/>
      <c r="F904" s="175"/>
      <c r="G904" s="55">
        <f t="shared" si="14"/>
        <v>0</v>
      </c>
      <c r="H904" s="27"/>
    </row>
    <row r="905" spans="3:8" x14ac:dyDescent="0.3">
      <c r="C905" s="170" t="s">
        <v>2248</v>
      </c>
      <c r="D905" s="171"/>
      <c r="E905" s="171"/>
      <c r="F905" s="73">
        <v>20598</v>
      </c>
      <c r="G905" s="55">
        <f t="shared" si="14"/>
        <v>23687.699999999997</v>
      </c>
      <c r="H905" s="27"/>
    </row>
    <row r="906" spans="3:8" x14ac:dyDescent="0.3">
      <c r="C906" s="168" t="s">
        <v>2291</v>
      </c>
      <c r="D906" s="169"/>
      <c r="E906" s="169"/>
      <c r="F906" s="74">
        <v>4618</v>
      </c>
      <c r="G906" s="55">
        <f t="shared" si="14"/>
        <v>5310.7</v>
      </c>
      <c r="H906" s="27"/>
    </row>
    <row r="907" spans="3:8" x14ac:dyDescent="0.3">
      <c r="C907" s="170" t="s">
        <v>2247</v>
      </c>
      <c r="D907" s="171"/>
      <c r="E907" s="171"/>
      <c r="F907" s="75">
        <v>23337</v>
      </c>
      <c r="G907" s="55">
        <f t="shared" si="14"/>
        <v>26837.55</v>
      </c>
      <c r="H907" s="27"/>
    </row>
    <row r="908" spans="3:8" x14ac:dyDescent="0.3">
      <c r="C908" s="182"/>
      <c r="D908" s="183"/>
      <c r="E908" s="183"/>
      <c r="F908" s="183"/>
      <c r="G908" s="55">
        <f t="shared" si="14"/>
        <v>0</v>
      </c>
      <c r="H908" s="27"/>
    </row>
    <row r="909" spans="3:8" ht="18" x14ac:dyDescent="0.3">
      <c r="C909" s="176" t="s">
        <v>2292</v>
      </c>
      <c r="D909" s="177"/>
      <c r="E909" s="177"/>
      <c r="F909" s="177"/>
      <c r="G909" s="55">
        <f t="shared" si="14"/>
        <v>0</v>
      </c>
      <c r="H909" s="27"/>
    </row>
    <row r="910" spans="3:8" x14ac:dyDescent="0.3">
      <c r="C910" s="168" t="s">
        <v>2293</v>
      </c>
      <c r="D910" s="169"/>
      <c r="E910" s="169"/>
      <c r="F910" s="74">
        <v>9014</v>
      </c>
      <c r="G910" s="55">
        <f t="shared" si="14"/>
        <v>10366.099999999999</v>
      </c>
      <c r="H910" s="27"/>
    </row>
    <row r="911" spans="3:8" x14ac:dyDescent="0.3">
      <c r="C911" s="170" t="s">
        <v>2294</v>
      </c>
      <c r="D911" s="171"/>
      <c r="E911" s="171"/>
      <c r="F911" s="75">
        <v>4693</v>
      </c>
      <c r="G911" s="55">
        <f t="shared" si="14"/>
        <v>5396.95</v>
      </c>
      <c r="H911" s="27"/>
    </row>
    <row r="912" spans="3:8" ht="18" x14ac:dyDescent="0.3">
      <c r="C912" s="174" t="s">
        <v>2295</v>
      </c>
      <c r="D912" s="175"/>
      <c r="E912" s="175"/>
      <c r="F912" s="175"/>
      <c r="G912" s="55">
        <f t="shared" si="14"/>
        <v>0</v>
      </c>
      <c r="H912" s="27"/>
    </row>
    <row r="913" spans="3:8" x14ac:dyDescent="0.3">
      <c r="C913" s="170" t="s">
        <v>2296</v>
      </c>
      <c r="D913" s="171"/>
      <c r="E913" s="171"/>
      <c r="F913" s="75">
        <v>9419</v>
      </c>
      <c r="G913" s="55">
        <f t="shared" si="14"/>
        <v>10831.849999999999</v>
      </c>
      <c r="H913" s="27"/>
    </row>
    <row r="914" spans="3:8" ht="18" x14ac:dyDescent="0.3">
      <c r="C914" s="174" t="s">
        <v>2297</v>
      </c>
      <c r="D914" s="175"/>
      <c r="E914" s="175"/>
      <c r="F914" s="175"/>
      <c r="G914" s="55">
        <f t="shared" si="14"/>
        <v>0</v>
      </c>
      <c r="H914" s="27"/>
    </row>
    <row r="915" spans="3:8" x14ac:dyDescent="0.3">
      <c r="C915" s="170" t="s">
        <v>2298</v>
      </c>
      <c r="D915" s="171"/>
      <c r="E915" s="171"/>
      <c r="F915" s="75">
        <v>978</v>
      </c>
      <c r="G915" s="55">
        <f t="shared" si="14"/>
        <v>1124.6999999999998</v>
      </c>
      <c r="H915" s="27"/>
    </row>
    <row r="916" spans="3:8" x14ac:dyDescent="0.3">
      <c r="C916" s="168" t="s">
        <v>2299</v>
      </c>
      <c r="D916" s="169"/>
      <c r="E916" s="169"/>
      <c r="F916" s="74">
        <v>2828</v>
      </c>
      <c r="G916" s="55">
        <f t="shared" si="14"/>
        <v>3252.2</v>
      </c>
      <c r="H916" s="27"/>
    </row>
    <row r="917" spans="3:8" x14ac:dyDescent="0.3">
      <c r="C917" s="170" t="s">
        <v>2300</v>
      </c>
      <c r="D917" s="171"/>
      <c r="E917" s="171"/>
      <c r="F917" s="75">
        <v>2557</v>
      </c>
      <c r="G917" s="55">
        <f t="shared" si="14"/>
        <v>2940.5499999999997</v>
      </c>
      <c r="H917" s="27"/>
    </row>
    <row r="918" spans="3:8" x14ac:dyDescent="0.3">
      <c r="C918" s="168" t="s">
        <v>2301</v>
      </c>
      <c r="D918" s="169"/>
      <c r="E918" s="169"/>
      <c r="F918" s="74">
        <v>5380</v>
      </c>
      <c r="G918" s="55">
        <f t="shared" si="14"/>
        <v>6186.9999999999991</v>
      </c>
      <c r="H918" s="27"/>
    </row>
    <row r="919" spans="3:8" ht="18" x14ac:dyDescent="0.3">
      <c r="C919" s="176" t="s">
        <v>2302</v>
      </c>
      <c r="D919" s="177"/>
      <c r="E919" s="177"/>
      <c r="F919" s="177"/>
      <c r="G919" s="55">
        <f t="shared" si="14"/>
        <v>0</v>
      </c>
      <c r="H919" s="27"/>
    </row>
    <row r="920" spans="3:8" x14ac:dyDescent="0.3">
      <c r="C920" s="168" t="s">
        <v>2303</v>
      </c>
      <c r="D920" s="169"/>
      <c r="E920" s="169"/>
      <c r="F920" s="74">
        <v>3092</v>
      </c>
      <c r="G920" s="55">
        <f t="shared" si="14"/>
        <v>3555.7999999999997</v>
      </c>
      <c r="H920" s="27"/>
    </row>
    <row r="921" spans="3:8" x14ac:dyDescent="0.3">
      <c r="C921" s="170" t="s">
        <v>2304</v>
      </c>
      <c r="D921" s="171"/>
      <c r="E921" s="171"/>
      <c r="F921" s="75">
        <v>3092</v>
      </c>
      <c r="G921" s="55">
        <f t="shared" si="14"/>
        <v>3555.7999999999997</v>
      </c>
      <c r="H921" s="27"/>
    </row>
    <row r="922" spans="3:8" ht="18" x14ac:dyDescent="0.3">
      <c r="C922" s="174" t="s">
        <v>2305</v>
      </c>
      <c r="D922" s="175"/>
      <c r="E922" s="175"/>
      <c r="F922" s="175"/>
      <c r="G922" s="55">
        <f t="shared" si="14"/>
        <v>0</v>
      </c>
      <c r="H922" s="27"/>
    </row>
    <row r="923" spans="3:8" x14ac:dyDescent="0.3">
      <c r="C923" s="170" t="s">
        <v>2306</v>
      </c>
      <c r="D923" s="171"/>
      <c r="E923" s="171"/>
      <c r="F923" s="75">
        <v>2517</v>
      </c>
      <c r="G923" s="55">
        <f t="shared" si="14"/>
        <v>2894.5499999999997</v>
      </c>
      <c r="H923" s="27"/>
    </row>
    <row r="924" spans="3:8" x14ac:dyDescent="0.3">
      <c r="C924" s="168" t="s">
        <v>2307</v>
      </c>
      <c r="D924" s="169"/>
      <c r="E924" s="169"/>
      <c r="F924" s="74">
        <v>3037</v>
      </c>
      <c r="G924" s="55">
        <f t="shared" si="14"/>
        <v>3492.5499999999997</v>
      </c>
      <c r="H924" s="27"/>
    </row>
    <row r="925" spans="3:8" x14ac:dyDescent="0.3">
      <c r="C925" s="180"/>
      <c r="D925" s="181"/>
      <c r="E925" s="181"/>
      <c r="F925" s="181"/>
      <c r="G925" s="55">
        <f t="shared" si="14"/>
        <v>0</v>
      </c>
      <c r="H925" s="27"/>
    </row>
    <row r="926" spans="3:8" ht="18" x14ac:dyDescent="0.3">
      <c r="C926" s="174" t="s">
        <v>2308</v>
      </c>
      <c r="D926" s="175"/>
      <c r="E926" s="175"/>
      <c r="F926" s="175"/>
      <c r="G926" s="55">
        <f t="shared" si="14"/>
        <v>0</v>
      </c>
      <c r="H926" s="27"/>
    </row>
    <row r="927" spans="3:8" x14ac:dyDescent="0.3">
      <c r="C927" s="170" t="s">
        <v>2309</v>
      </c>
      <c r="D927" s="171"/>
      <c r="E927" s="171"/>
      <c r="F927" s="75">
        <v>1832</v>
      </c>
      <c r="G927" s="55">
        <f t="shared" si="14"/>
        <v>2106.7999999999997</v>
      </c>
      <c r="H927" s="27"/>
    </row>
    <row r="928" spans="3:8" x14ac:dyDescent="0.3">
      <c r="C928" s="168" t="s">
        <v>2310</v>
      </c>
      <c r="D928" s="169"/>
      <c r="E928" s="169"/>
      <c r="F928" s="74">
        <v>1145</v>
      </c>
      <c r="G928" s="55">
        <f t="shared" si="14"/>
        <v>1316.75</v>
      </c>
      <c r="H928" s="27"/>
    </row>
    <row r="929" spans="3:8" x14ac:dyDescent="0.3">
      <c r="C929" s="170" t="s">
        <v>2311</v>
      </c>
      <c r="D929" s="171"/>
      <c r="E929" s="171"/>
      <c r="F929" s="75">
        <v>520</v>
      </c>
      <c r="G929" s="55">
        <f t="shared" si="14"/>
        <v>598</v>
      </c>
      <c r="H929" s="27"/>
    </row>
    <row r="930" spans="3:8" x14ac:dyDescent="0.3">
      <c r="C930" s="168" t="s">
        <v>2312</v>
      </c>
      <c r="D930" s="169"/>
      <c r="E930" s="169"/>
      <c r="F930" s="74">
        <v>1732</v>
      </c>
      <c r="G930" s="55">
        <f t="shared" si="14"/>
        <v>1991.8</v>
      </c>
      <c r="H930" s="27"/>
    </row>
    <row r="931" spans="3:8" ht="18" x14ac:dyDescent="0.3">
      <c r="C931" s="176" t="s">
        <v>2313</v>
      </c>
      <c r="D931" s="177"/>
      <c r="E931" s="177"/>
      <c r="F931" s="177"/>
      <c r="G931" s="55">
        <f t="shared" si="14"/>
        <v>0</v>
      </c>
      <c r="H931" s="27"/>
    </row>
    <row r="932" spans="3:8" x14ac:dyDescent="0.3">
      <c r="C932" s="168" t="s">
        <v>2314</v>
      </c>
      <c r="D932" s="169"/>
      <c r="E932" s="169"/>
      <c r="F932" s="74">
        <v>767</v>
      </c>
      <c r="G932" s="55">
        <f t="shared" si="14"/>
        <v>882.05</v>
      </c>
      <c r="H932" s="27"/>
    </row>
    <row r="933" spans="3:8" x14ac:dyDescent="0.3">
      <c r="C933" s="170" t="s">
        <v>2315</v>
      </c>
      <c r="D933" s="171"/>
      <c r="E933" s="171"/>
      <c r="F933" s="75">
        <v>2517</v>
      </c>
      <c r="G933" s="55">
        <f t="shared" si="14"/>
        <v>2894.5499999999997</v>
      </c>
      <c r="H933" s="27"/>
    </row>
    <row r="934" spans="3:8" x14ac:dyDescent="0.3">
      <c r="C934" s="168" t="s">
        <v>2316</v>
      </c>
      <c r="D934" s="169"/>
      <c r="E934" s="169"/>
      <c r="F934" s="74">
        <v>3319</v>
      </c>
      <c r="G934" s="55">
        <f t="shared" si="14"/>
        <v>3816.85</v>
      </c>
      <c r="H934" s="27"/>
    </row>
    <row r="935" spans="3:8" ht="18" x14ac:dyDescent="0.3">
      <c r="C935" s="176" t="s">
        <v>2317</v>
      </c>
      <c r="D935" s="177"/>
      <c r="E935" s="177"/>
      <c r="F935" s="177"/>
      <c r="G935" s="55">
        <f t="shared" si="14"/>
        <v>0</v>
      </c>
      <c r="H935" s="27"/>
    </row>
    <row r="936" spans="3:8" x14ac:dyDescent="0.3">
      <c r="C936" s="168" t="s">
        <v>2318</v>
      </c>
      <c r="D936" s="169"/>
      <c r="E936" s="169"/>
      <c r="F936" s="74">
        <v>1832</v>
      </c>
      <c r="G936" s="55">
        <f t="shared" ref="G936:G999" si="15">(F936*1.15)</f>
        <v>2106.7999999999997</v>
      </c>
      <c r="H936" s="27"/>
    </row>
    <row r="937" spans="3:8" x14ac:dyDescent="0.3">
      <c r="C937" s="170" t="s">
        <v>2319</v>
      </c>
      <c r="D937" s="171"/>
      <c r="E937" s="171"/>
      <c r="F937" s="75">
        <v>1718</v>
      </c>
      <c r="G937" s="55">
        <f t="shared" si="15"/>
        <v>1975.6999999999998</v>
      </c>
      <c r="H937" s="27"/>
    </row>
    <row r="938" spans="3:8" ht="18" x14ac:dyDescent="0.3">
      <c r="C938" s="174" t="s">
        <v>2320</v>
      </c>
      <c r="D938" s="175"/>
      <c r="E938" s="175"/>
      <c r="F938" s="175"/>
      <c r="G938" s="55">
        <f t="shared" si="15"/>
        <v>0</v>
      </c>
      <c r="H938" s="27"/>
    </row>
    <row r="939" spans="3:8" x14ac:dyDescent="0.3">
      <c r="C939" s="170" t="s">
        <v>2321</v>
      </c>
      <c r="D939" s="171"/>
      <c r="E939" s="171"/>
      <c r="F939" s="75">
        <v>10733</v>
      </c>
      <c r="G939" s="55">
        <f t="shared" si="15"/>
        <v>12342.949999999999</v>
      </c>
      <c r="H939" s="27"/>
    </row>
    <row r="940" spans="3:8" x14ac:dyDescent="0.3">
      <c r="C940" s="168" t="s">
        <v>2322</v>
      </c>
      <c r="D940" s="169"/>
      <c r="E940" s="169"/>
      <c r="F940" s="74">
        <v>36999</v>
      </c>
      <c r="G940" s="55">
        <f t="shared" si="15"/>
        <v>42548.85</v>
      </c>
      <c r="H940" s="27"/>
    </row>
    <row r="941" spans="3:8" x14ac:dyDescent="0.3">
      <c r="C941" s="170" t="s">
        <v>2323</v>
      </c>
      <c r="D941" s="171"/>
      <c r="E941" s="171"/>
      <c r="F941" s="75">
        <v>42753</v>
      </c>
      <c r="G941" s="55">
        <f t="shared" si="15"/>
        <v>49165.95</v>
      </c>
      <c r="H941" s="27"/>
    </row>
    <row r="942" spans="3:8" x14ac:dyDescent="0.3">
      <c r="C942" s="168" t="s">
        <v>2324</v>
      </c>
      <c r="D942" s="169"/>
      <c r="E942" s="169"/>
      <c r="F942" s="74">
        <v>43989</v>
      </c>
      <c r="G942" s="55">
        <f t="shared" si="15"/>
        <v>50587.35</v>
      </c>
      <c r="H942" s="27"/>
    </row>
    <row r="943" spans="3:8" x14ac:dyDescent="0.3">
      <c r="C943" s="170" t="s">
        <v>2325</v>
      </c>
      <c r="D943" s="171"/>
      <c r="E943" s="171"/>
      <c r="F943" s="75">
        <v>46196</v>
      </c>
      <c r="G943" s="55">
        <f t="shared" si="15"/>
        <v>53125.399999999994</v>
      </c>
      <c r="H943" s="27"/>
    </row>
    <row r="944" spans="3:8" x14ac:dyDescent="0.3">
      <c r="C944" s="168" t="s">
        <v>2326</v>
      </c>
      <c r="D944" s="169"/>
      <c r="E944" s="169"/>
      <c r="F944" s="74">
        <v>39563</v>
      </c>
      <c r="G944" s="55">
        <f t="shared" si="15"/>
        <v>45497.45</v>
      </c>
      <c r="H944" s="27"/>
    </row>
    <row r="945" spans="3:8" ht="18" x14ac:dyDescent="0.3">
      <c r="C945" s="176" t="s">
        <v>2327</v>
      </c>
      <c r="D945" s="177"/>
      <c r="E945" s="177"/>
      <c r="F945" s="177"/>
      <c r="G945" s="55">
        <f t="shared" si="15"/>
        <v>0</v>
      </c>
      <c r="H945" s="27"/>
    </row>
    <row r="946" spans="3:8" x14ac:dyDescent="0.3">
      <c r="C946" s="168" t="s">
        <v>2328</v>
      </c>
      <c r="D946" s="169"/>
      <c r="E946" s="169"/>
      <c r="F946" s="74">
        <v>10778.17</v>
      </c>
      <c r="G946" s="55">
        <f t="shared" si="15"/>
        <v>12394.895499999999</v>
      </c>
      <c r="H946" s="27"/>
    </row>
    <row r="947" spans="3:8" x14ac:dyDescent="0.3">
      <c r="C947" s="170" t="s">
        <v>2329</v>
      </c>
      <c r="D947" s="171"/>
      <c r="E947" s="171"/>
      <c r="F947" s="75">
        <v>11153.59</v>
      </c>
      <c r="G947" s="55">
        <f t="shared" si="15"/>
        <v>12826.628499999999</v>
      </c>
      <c r="H947" s="27"/>
    </row>
    <row r="948" spans="3:8" x14ac:dyDescent="0.3">
      <c r="C948" s="168" t="s">
        <v>2330</v>
      </c>
      <c r="D948" s="169"/>
      <c r="E948" s="169"/>
      <c r="F948" s="74">
        <v>11153.59</v>
      </c>
      <c r="G948" s="55">
        <f t="shared" si="15"/>
        <v>12826.628499999999</v>
      </c>
      <c r="H948" s="27"/>
    </row>
    <row r="949" spans="3:8" x14ac:dyDescent="0.3">
      <c r="C949" s="170" t="s">
        <v>2331</v>
      </c>
      <c r="D949" s="171"/>
      <c r="E949" s="171"/>
      <c r="F949" s="73">
        <v>11153.59</v>
      </c>
      <c r="G949" s="55">
        <f t="shared" si="15"/>
        <v>12826.628499999999</v>
      </c>
      <c r="H949" s="27"/>
    </row>
    <row r="950" spans="3:8" x14ac:dyDescent="0.3">
      <c r="C950" s="168" t="s">
        <v>2332</v>
      </c>
      <c r="D950" s="169"/>
      <c r="E950" s="169"/>
      <c r="F950" s="74">
        <v>11153.59</v>
      </c>
      <c r="G950" s="55">
        <f t="shared" si="15"/>
        <v>12826.628499999999</v>
      </c>
      <c r="H950" s="27"/>
    </row>
    <row r="951" spans="3:8" x14ac:dyDescent="0.3">
      <c r="C951" s="170" t="s">
        <v>2333</v>
      </c>
      <c r="D951" s="171"/>
      <c r="E951" s="171"/>
      <c r="F951" s="75">
        <v>11153.59</v>
      </c>
      <c r="G951" s="55">
        <f t="shared" si="15"/>
        <v>12826.628499999999</v>
      </c>
      <c r="H951" s="27"/>
    </row>
    <row r="952" spans="3:8" x14ac:dyDescent="0.3">
      <c r="C952" s="168" t="s">
        <v>2334</v>
      </c>
      <c r="D952" s="169"/>
      <c r="E952" s="169"/>
      <c r="F952" s="74">
        <v>10215.049999999999</v>
      </c>
      <c r="G952" s="55">
        <f t="shared" si="15"/>
        <v>11747.307499999999</v>
      </c>
      <c r="H952" s="27"/>
    </row>
    <row r="953" spans="3:8" x14ac:dyDescent="0.3">
      <c r="C953" s="170" t="s">
        <v>2335</v>
      </c>
      <c r="D953" s="171"/>
      <c r="E953" s="171"/>
      <c r="F953" s="75">
        <v>8424.32</v>
      </c>
      <c r="G953" s="55">
        <f t="shared" si="15"/>
        <v>9687.9679999999989</v>
      </c>
      <c r="H953" s="27"/>
    </row>
    <row r="954" spans="3:8" x14ac:dyDescent="0.3">
      <c r="C954" s="168" t="s">
        <v>2334</v>
      </c>
      <c r="D954" s="169"/>
      <c r="E954" s="169"/>
      <c r="F954" s="74">
        <v>10215.049999999999</v>
      </c>
      <c r="G954" s="55">
        <f t="shared" si="15"/>
        <v>11747.307499999999</v>
      </c>
      <c r="H954" s="27"/>
    </row>
    <row r="955" spans="3:8" x14ac:dyDescent="0.3">
      <c r="C955" s="170" t="s">
        <v>2336</v>
      </c>
      <c r="D955" s="171"/>
      <c r="E955" s="171"/>
      <c r="F955" s="75">
        <v>11153.59</v>
      </c>
      <c r="G955" s="55">
        <f t="shared" si="15"/>
        <v>12826.628499999999</v>
      </c>
      <c r="H955" s="27"/>
    </row>
    <row r="956" spans="3:8" x14ac:dyDescent="0.3">
      <c r="C956" s="168" t="s">
        <v>2337</v>
      </c>
      <c r="D956" s="169"/>
      <c r="E956" s="169"/>
      <c r="F956" s="74">
        <v>4804.0600000000004</v>
      </c>
      <c r="G956" s="55">
        <f t="shared" si="15"/>
        <v>5524.6689999999999</v>
      </c>
      <c r="H956" s="27"/>
    </row>
    <row r="957" spans="3:8" x14ac:dyDescent="0.3">
      <c r="C957" s="170" t="s">
        <v>2338</v>
      </c>
      <c r="D957" s="171"/>
      <c r="E957" s="171"/>
      <c r="F957" s="75">
        <v>4889.16</v>
      </c>
      <c r="G957" s="55">
        <f t="shared" si="15"/>
        <v>5622.5339999999997</v>
      </c>
      <c r="H957" s="27"/>
    </row>
    <row r="958" spans="3:8" x14ac:dyDescent="0.3">
      <c r="C958" s="168" t="s">
        <v>2339</v>
      </c>
      <c r="D958" s="169"/>
      <c r="E958" s="169"/>
      <c r="F958" s="74">
        <v>7504.55</v>
      </c>
      <c r="G958" s="55">
        <f t="shared" si="15"/>
        <v>8630.2325000000001</v>
      </c>
      <c r="H958" s="27"/>
    </row>
    <row r="959" spans="3:8" x14ac:dyDescent="0.3">
      <c r="C959" s="170" t="s">
        <v>2340</v>
      </c>
      <c r="D959" s="171"/>
      <c r="E959" s="171"/>
      <c r="F959" s="75">
        <v>7842.43</v>
      </c>
      <c r="G959" s="55">
        <f t="shared" si="15"/>
        <v>9018.7945</v>
      </c>
      <c r="H959" s="27"/>
    </row>
    <row r="960" spans="3:8" x14ac:dyDescent="0.3">
      <c r="C960" s="168" t="s">
        <v>2341</v>
      </c>
      <c r="D960" s="169"/>
      <c r="E960" s="169"/>
      <c r="F960" s="74">
        <v>7842.43</v>
      </c>
      <c r="G960" s="55">
        <f t="shared" si="15"/>
        <v>9018.7945</v>
      </c>
      <c r="H960" s="27"/>
    </row>
    <row r="961" spans="3:8" x14ac:dyDescent="0.3">
      <c r="C961" s="170" t="s">
        <v>2342</v>
      </c>
      <c r="D961" s="171"/>
      <c r="E961" s="171"/>
      <c r="F961" s="75">
        <v>8907.35</v>
      </c>
      <c r="G961" s="55">
        <f t="shared" si="15"/>
        <v>10243.452499999999</v>
      </c>
      <c r="H961" s="27"/>
    </row>
    <row r="962" spans="3:8" x14ac:dyDescent="0.3">
      <c r="C962" s="168" t="s">
        <v>2343</v>
      </c>
      <c r="D962" s="169"/>
      <c r="E962" s="169"/>
      <c r="F962" s="74">
        <v>6782.5</v>
      </c>
      <c r="G962" s="55">
        <f t="shared" si="15"/>
        <v>7799.8749999999991</v>
      </c>
      <c r="H962" s="27"/>
    </row>
    <row r="963" spans="3:8" x14ac:dyDescent="0.3">
      <c r="C963" s="170" t="s">
        <v>2344</v>
      </c>
      <c r="D963" s="171"/>
      <c r="E963" s="171"/>
      <c r="F963" s="75">
        <v>8907.35</v>
      </c>
      <c r="G963" s="55">
        <f t="shared" si="15"/>
        <v>10243.452499999999</v>
      </c>
      <c r="H963" s="27"/>
    </row>
    <row r="964" spans="3:8" x14ac:dyDescent="0.3">
      <c r="C964" s="168" t="s">
        <v>2345</v>
      </c>
      <c r="D964" s="169"/>
      <c r="E964" s="169"/>
      <c r="F964" s="74">
        <v>11153.59</v>
      </c>
      <c r="G964" s="55">
        <f t="shared" si="15"/>
        <v>12826.628499999999</v>
      </c>
      <c r="H964" s="27"/>
    </row>
    <row r="965" spans="3:8" x14ac:dyDescent="0.3">
      <c r="C965" s="170" t="s">
        <v>2346</v>
      </c>
      <c r="D965" s="171"/>
      <c r="E965" s="171"/>
      <c r="F965" s="75">
        <v>8424.32</v>
      </c>
      <c r="G965" s="55">
        <f t="shared" si="15"/>
        <v>9687.9679999999989</v>
      </c>
      <c r="H965" s="27"/>
    </row>
    <row r="966" spans="3:8" x14ac:dyDescent="0.3">
      <c r="C966" s="168" t="s">
        <v>2347</v>
      </c>
      <c r="D966" s="169"/>
      <c r="E966" s="169"/>
      <c r="F966" s="74">
        <v>11153.59</v>
      </c>
      <c r="G966" s="55">
        <f t="shared" si="15"/>
        <v>12826.628499999999</v>
      </c>
      <c r="H966" s="27"/>
    </row>
    <row r="967" spans="3:8" x14ac:dyDescent="0.3">
      <c r="C967" s="170" t="s">
        <v>2348</v>
      </c>
      <c r="D967" s="171"/>
      <c r="E967" s="171"/>
      <c r="F967" s="75">
        <v>11615.35</v>
      </c>
      <c r="G967" s="55">
        <f t="shared" si="15"/>
        <v>13357.6525</v>
      </c>
      <c r="H967" s="27"/>
    </row>
    <row r="968" spans="3:8" x14ac:dyDescent="0.3">
      <c r="C968" s="168" t="s">
        <v>2349</v>
      </c>
      <c r="D968" s="169"/>
      <c r="E968" s="169"/>
      <c r="F968" s="74">
        <v>10601.73</v>
      </c>
      <c r="G968" s="55">
        <f t="shared" si="15"/>
        <v>12191.989499999998</v>
      </c>
      <c r="H968" s="27"/>
    </row>
    <row r="969" spans="3:8" x14ac:dyDescent="0.3">
      <c r="C969" s="170" t="s">
        <v>2350</v>
      </c>
      <c r="D969" s="171"/>
      <c r="E969" s="171"/>
      <c r="F969" s="75">
        <v>11153.59</v>
      </c>
      <c r="G969" s="55">
        <f t="shared" si="15"/>
        <v>12826.628499999999</v>
      </c>
      <c r="H969" s="27"/>
    </row>
    <row r="970" spans="3:8" ht="21" x14ac:dyDescent="0.3">
      <c r="C970" s="172" t="s">
        <v>2351</v>
      </c>
      <c r="D970" s="173"/>
      <c r="E970" s="173"/>
      <c r="F970" s="173"/>
      <c r="G970" s="55">
        <f t="shared" si="15"/>
        <v>0</v>
      </c>
      <c r="H970" s="27"/>
    </row>
    <row r="971" spans="3:8" x14ac:dyDescent="0.3">
      <c r="C971" s="170" t="s">
        <v>2352</v>
      </c>
      <c r="D971" s="171"/>
      <c r="E971" s="171"/>
      <c r="F971" s="75">
        <v>5214</v>
      </c>
      <c r="G971" s="55">
        <f t="shared" si="15"/>
        <v>5996.0999999999995</v>
      </c>
      <c r="H971" s="27"/>
    </row>
    <row r="972" spans="3:8" x14ac:dyDescent="0.3">
      <c r="C972" s="168" t="s">
        <v>2353</v>
      </c>
      <c r="D972" s="169"/>
      <c r="E972" s="169"/>
      <c r="F972" s="74">
        <v>7976</v>
      </c>
      <c r="G972" s="55">
        <f t="shared" si="15"/>
        <v>9172.4</v>
      </c>
      <c r="H972" s="27"/>
    </row>
    <row r="973" spans="3:8" x14ac:dyDescent="0.3">
      <c r="C973" s="170" t="s">
        <v>2287</v>
      </c>
      <c r="D973" s="171"/>
      <c r="E973" s="171"/>
      <c r="F973" s="75">
        <v>2559</v>
      </c>
      <c r="G973" s="55">
        <f t="shared" si="15"/>
        <v>2942.85</v>
      </c>
      <c r="H973" s="27"/>
    </row>
    <row r="974" spans="3:8" x14ac:dyDescent="0.3">
      <c r="C974" s="168" t="s">
        <v>2288</v>
      </c>
      <c r="D974" s="169"/>
      <c r="E974" s="169"/>
      <c r="F974" s="74">
        <v>4037</v>
      </c>
      <c r="G974" s="55">
        <f t="shared" si="15"/>
        <v>4642.5499999999993</v>
      </c>
      <c r="H974" s="27"/>
    </row>
    <row r="975" spans="3:8" x14ac:dyDescent="0.3">
      <c r="C975" s="170" t="s">
        <v>2354</v>
      </c>
      <c r="D975" s="171"/>
      <c r="E975" s="171"/>
      <c r="F975" s="75">
        <v>5978</v>
      </c>
      <c r="G975" s="55">
        <f t="shared" si="15"/>
        <v>6874.7</v>
      </c>
      <c r="H975" s="27"/>
    </row>
    <row r="976" spans="3:8" ht="21" x14ac:dyDescent="0.3">
      <c r="C976" s="172" t="s">
        <v>2355</v>
      </c>
      <c r="D976" s="173"/>
      <c r="E976" s="173"/>
      <c r="F976" s="173"/>
      <c r="G976" s="55">
        <f t="shared" si="15"/>
        <v>0</v>
      </c>
      <c r="H976" s="27"/>
    </row>
    <row r="977" spans="3:8" ht="21" x14ac:dyDescent="0.3">
      <c r="C977" s="178" t="s">
        <v>2356</v>
      </c>
      <c r="D977" s="179"/>
      <c r="E977" s="179"/>
      <c r="F977" s="179"/>
      <c r="G977" s="55">
        <f t="shared" si="15"/>
        <v>0</v>
      </c>
      <c r="H977" s="27"/>
    </row>
    <row r="978" spans="3:8" x14ac:dyDescent="0.3">
      <c r="C978" s="168" t="s">
        <v>2357</v>
      </c>
      <c r="D978" s="169"/>
      <c r="E978" s="169"/>
      <c r="F978" s="74">
        <v>2185</v>
      </c>
      <c r="G978" s="55">
        <f t="shared" si="15"/>
        <v>2512.75</v>
      </c>
      <c r="H978" s="27"/>
    </row>
    <row r="979" spans="3:8" x14ac:dyDescent="0.3">
      <c r="C979" s="170" t="s">
        <v>2358</v>
      </c>
      <c r="D979" s="171"/>
      <c r="E979" s="171"/>
      <c r="F979" s="75">
        <v>1446</v>
      </c>
      <c r="G979" s="55">
        <f t="shared" si="15"/>
        <v>1662.8999999999999</v>
      </c>
      <c r="H979" s="27"/>
    </row>
    <row r="980" spans="3:8" x14ac:dyDescent="0.3">
      <c r="C980" s="168" t="s">
        <v>2359</v>
      </c>
      <c r="D980" s="169"/>
      <c r="E980" s="169"/>
      <c r="F980" s="74">
        <v>1642</v>
      </c>
      <c r="G980" s="55">
        <f t="shared" si="15"/>
        <v>1888.3</v>
      </c>
      <c r="H980" s="27"/>
    </row>
    <row r="981" spans="3:8" x14ac:dyDescent="0.3">
      <c r="C981" s="170" t="s">
        <v>2360</v>
      </c>
      <c r="D981" s="171"/>
      <c r="E981" s="171"/>
      <c r="F981" s="75">
        <v>2329</v>
      </c>
      <c r="G981" s="55">
        <f t="shared" si="15"/>
        <v>2678.35</v>
      </c>
      <c r="H981" s="27"/>
    </row>
    <row r="982" spans="3:8" x14ac:dyDescent="0.3">
      <c r="C982" s="168" t="s">
        <v>2361</v>
      </c>
      <c r="D982" s="169"/>
      <c r="E982" s="169"/>
      <c r="F982" s="74">
        <v>1310</v>
      </c>
      <c r="G982" s="55">
        <f t="shared" si="15"/>
        <v>1506.4999999999998</v>
      </c>
      <c r="H982" s="27"/>
    </row>
    <row r="983" spans="3:8" ht="18" x14ac:dyDescent="0.3">
      <c r="C983" s="176" t="s">
        <v>2362</v>
      </c>
      <c r="D983" s="177"/>
      <c r="E983" s="177"/>
      <c r="F983" s="177"/>
      <c r="G983" s="55">
        <f t="shared" si="15"/>
        <v>0</v>
      </c>
      <c r="H983" s="27"/>
    </row>
    <row r="984" spans="3:8" x14ac:dyDescent="0.3">
      <c r="C984" s="168" t="s">
        <v>2363</v>
      </c>
      <c r="D984" s="169"/>
      <c r="E984" s="169"/>
      <c r="F984" s="74">
        <v>7509</v>
      </c>
      <c r="G984" s="55">
        <f t="shared" si="15"/>
        <v>8635.3499999999985</v>
      </c>
      <c r="H984" s="27"/>
    </row>
    <row r="985" spans="3:8" ht="18" x14ac:dyDescent="0.3">
      <c r="C985" s="176" t="s">
        <v>2364</v>
      </c>
      <c r="D985" s="177"/>
      <c r="E985" s="177"/>
      <c r="F985" s="177"/>
      <c r="G985" s="55">
        <f t="shared" si="15"/>
        <v>0</v>
      </c>
      <c r="H985" s="27"/>
    </row>
    <row r="986" spans="3:8" x14ac:dyDescent="0.3">
      <c r="C986" s="168" t="s">
        <v>2365</v>
      </c>
      <c r="D986" s="169"/>
      <c r="E986" s="169"/>
      <c r="F986" s="74">
        <v>2976</v>
      </c>
      <c r="G986" s="55">
        <f t="shared" si="15"/>
        <v>3422.3999999999996</v>
      </c>
      <c r="H986" s="27"/>
    </row>
    <row r="987" spans="3:8" x14ac:dyDescent="0.3">
      <c r="C987" s="170" t="s">
        <v>2366</v>
      </c>
      <c r="D987" s="171"/>
      <c r="E987" s="171"/>
      <c r="F987" s="75">
        <v>4098</v>
      </c>
      <c r="G987" s="55">
        <f t="shared" si="15"/>
        <v>4712.7</v>
      </c>
      <c r="H987" s="27"/>
    </row>
    <row r="988" spans="3:8" ht="18" x14ac:dyDescent="0.3">
      <c r="C988" s="174" t="s">
        <v>2367</v>
      </c>
      <c r="D988" s="175"/>
      <c r="E988" s="175"/>
      <c r="F988" s="175"/>
      <c r="G988" s="55">
        <f t="shared" si="15"/>
        <v>0</v>
      </c>
      <c r="H988" s="27"/>
    </row>
    <row r="989" spans="3:8" x14ac:dyDescent="0.3">
      <c r="C989" s="170" t="s">
        <v>2257</v>
      </c>
      <c r="D989" s="171"/>
      <c r="E989" s="171"/>
      <c r="F989" s="75">
        <v>2033</v>
      </c>
      <c r="G989" s="55">
        <f t="shared" si="15"/>
        <v>2337.9499999999998</v>
      </c>
      <c r="H989" s="27"/>
    </row>
    <row r="990" spans="3:8" x14ac:dyDescent="0.3">
      <c r="C990" s="168" t="s">
        <v>2368</v>
      </c>
      <c r="D990" s="169"/>
      <c r="E990" s="169"/>
      <c r="F990" s="74">
        <v>2033</v>
      </c>
      <c r="G990" s="55">
        <f t="shared" si="15"/>
        <v>2337.9499999999998</v>
      </c>
      <c r="H990" s="27"/>
    </row>
    <row r="991" spans="3:8" x14ac:dyDescent="0.3">
      <c r="C991" s="170" t="s">
        <v>2369</v>
      </c>
      <c r="D991" s="171"/>
      <c r="E991" s="171"/>
      <c r="F991" s="75">
        <v>4061</v>
      </c>
      <c r="G991" s="55">
        <f t="shared" si="15"/>
        <v>4670.1499999999996</v>
      </c>
      <c r="H991" s="27"/>
    </row>
    <row r="992" spans="3:8" ht="18" x14ac:dyDescent="0.3">
      <c r="C992" s="174" t="s">
        <v>2370</v>
      </c>
      <c r="D992" s="175"/>
      <c r="E992" s="175"/>
      <c r="F992" s="175"/>
      <c r="G992" s="55">
        <f t="shared" si="15"/>
        <v>0</v>
      </c>
      <c r="H992" s="27"/>
    </row>
    <row r="993" spans="3:8" x14ac:dyDescent="0.3">
      <c r="C993" s="170" t="s">
        <v>2371</v>
      </c>
      <c r="D993" s="171"/>
      <c r="E993" s="171"/>
      <c r="F993" s="86">
        <v>5137</v>
      </c>
      <c r="G993" s="55">
        <f t="shared" si="15"/>
        <v>5907.5499999999993</v>
      </c>
      <c r="H993" s="27"/>
    </row>
    <row r="994" spans="3:8" x14ac:dyDescent="0.3">
      <c r="C994" s="168" t="s">
        <v>2372</v>
      </c>
      <c r="D994" s="169"/>
      <c r="E994" s="169"/>
      <c r="F994" s="78">
        <v>5608</v>
      </c>
      <c r="G994" s="55">
        <f t="shared" si="15"/>
        <v>6449.2</v>
      </c>
      <c r="H994" s="27"/>
    </row>
    <row r="995" spans="3:8" ht="18" x14ac:dyDescent="0.3">
      <c r="C995" s="176" t="s">
        <v>2373</v>
      </c>
      <c r="D995" s="177"/>
      <c r="E995" s="177"/>
      <c r="F995" s="177"/>
      <c r="G995" s="55">
        <f t="shared" si="15"/>
        <v>0</v>
      </c>
      <c r="H995" s="27"/>
    </row>
    <row r="996" spans="3:8" x14ac:dyDescent="0.3">
      <c r="C996" s="168" t="s">
        <v>2374</v>
      </c>
      <c r="D996" s="169"/>
      <c r="E996" s="169"/>
      <c r="F996" s="78">
        <v>671</v>
      </c>
      <c r="G996" s="55">
        <f t="shared" si="15"/>
        <v>771.65</v>
      </c>
      <c r="H996" s="27"/>
    </row>
    <row r="997" spans="3:8" x14ac:dyDescent="0.3">
      <c r="C997" s="170" t="s">
        <v>2375</v>
      </c>
      <c r="D997" s="171"/>
      <c r="E997" s="171"/>
      <c r="F997" s="77">
        <v>1098</v>
      </c>
      <c r="G997" s="55">
        <f t="shared" si="15"/>
        <v>1262.6999999999998</v>
      </c>
      <c r="H997" s="27"/>
    </row>
    <row r="998" spans="3:8" x14ac:dyDescent="0.3">
      <c r="C998" s="168" t="s">
        <v>2376</v>
      </c>
      <c r="D998" s="169"/>
      <c r="E998" s="169"/>
      <c r="F998" s="78">
        <v>467</v>
      </c>
      <c r="G998" s="55">
        <f t="shared" si="15"/>
        <v>537.04999999999995</v>
      </c>
      <c r="H998" s="27"/>
    </row>
    <row r="999" spans="3:8" x14ac:dyDescent="0.3">
      <c r="C999" s="170" t="s">
        <v>2377</v>
      </c>
      <c r="D999" s="171"/>
      <c r="E999" s="171"/>
      <c r="F999" s="77">
        <v>9156</v>
      </c>
      <c r="G999" s="55">
        <f t="shared" si="15"/>
        <v>10529.4</v>
      </c>
      <c r="H999" s="27"/>
    </row>
    <row r="1000" spans="3:8" ht="21" x14ac:dyDescent="0.3">
      <c r="C1000" s="172" t="s">
        <v>2378</v>
      </c>
      <c r="D1000" s="173"/>
      <c r="E1000" s="173"/>
      <c r="F1000" s="173"/>
      <c r="G1000" s="55">
        <f t="shared" ref="G1000:G1063" si="16">(F1000*1.15)</f>
        <v>0</v>
      </c>
      <c r="H1000" s="27"/>
    </row>
    <row r="1001" spans="3:8" x14ac:dyDescent="0.3">
      <c r="C1001" s="170" t="s">
        <v>2379</v>
      </c>
      <c r="D1001" s="171"/>
      <c r="E1001" s="171"/>
      <c r="F1001" s="79">
        <v>13607</v>
      </c>
      <c r="G1001" s="55">
        <f t="shared" si="16"/>
        <v>15648.05</v>
      </c>
      <c r="H1001" s="27"/>
    </row>
    <row r="1002" spans="3:8" x14ac:dyDescent="0.3">
      <c r="C1002" s="168" t="s">
        <v>2380</v>
      </c>
      <c r="D1002" s="169"/>
      <c r="E1002" s="169"/>
      <c r="F1002" s="82">
        <v>15941</v>
      </c>
      <c r="G1002" s="55">
        <f t="shared" si="16"/>
        <v>18332.149999999998</v>
      </c>
      <c r="H1002" s="27"/>
    </row>
    <row r="1003" spans="3:8" x14ac:dyDescent="0.3">
      <c r="C1003" s="170" t="s">
        <v>2381</v>
      </c>
      <c r="D1003" s="171"/>
      <c r="E1003" s="171"/>
      <c r="F1003" s="79">
        <v>18303</v>
      </c>
      <c r="G1003" s="55">
        <f t="shared" si="16"/>
        <v>21048.449999999997</v>
      </c>
      <c r="H1003" s="27"/>
    </row>
    <row r="1004" spans="3:8" x14ac:dyDescent="0.3">
      <c r="C1004" s="168" t="s">
        <v>2382</v>
      </c>
      <c r="D1004" s="169"/>
      <c r="E1004" s="169"/>
      <c r="F1004" s="82">
        <v>10103</v>
      </c>
      <c r="G1004" s="55">
        <f t="shared" si="16"/>
        <v>11618.449999999999</v>
      </c>
      <c r="H1004" s="27"/>
    </row>
    <row r="1005" spans="3:8" x14ac:dyDescent="0.3">
      <c r="C1005" s="170" t="s">
        <v>2383</v>
      </c>
      <c r="D1005" s="171"/>
      <c r="E1005" s="171"/>
      <c r="F1005" s="79">
        <v>13145</v>
      </c>
      <c r="G1005" s="55">
        <f t="shared" si="16"/>
        <v>15116.749999999998</v>
      </c>
      <c r="H1005" s="27"/>
    </row>
    <row r="1006" spans="3:8" x14ac:dyDescent="0.3">
      <c r="C1006" s="168" t="s">
        <v>2384</v>
      </c>
      <c r="D1006" s="169"/>
      <c r="E1006" s="169"/>
      <c r="F1006" s="78">
        <v>4906</v>
      </c>
      <c r="G1006" s="55">
        <f t="shared" si="16"/>
        <v>5641.9</v>
      </c>
      <c r="H1006" s="27"/>
    </row>
    <row r="1007" spans="3:8" x14ac:dyDescent="0.3">
      <c r="C1007" s="170" t="s">
        <v>2385</v>
      </c>
      <c r="D1007" s="171"/>
      <c r="E1007" s="171"/>
      <c r="F1007" s="77">
        <v>9317</v>
      </c>
      <c r="G1007" s="55">
        <f t="shared" si="16"/>
        <v>10714.55</v>
      </c>
      <c r="H1007" s="27"/>
    </row>
    <row r="1008" spans="3:8" x14ac:dyDescent="0.3">
      <c r="C1008" s="168" t="s">
        <v>2287</v>
      </c>
      <c r="D1008" s="169"/>
      <c r="E1008" s="169"/>
      <c r="F1008" s="78">
        <v>1873</v>
      </c>
      <c r="G1008" s="55">
        <f t="shared" si="16"/>
        <v>2153.9499999999998</v>
      </c>
      <c r="H1008" s="27"/>
    </row>
    <row r="1009" spans="1:8" x14ac:dyDescent="0.3">
      <c r="C1009" s="170" t="s">
        <v>2288</v>
      </c>
      <c r="D1009" s="171"/>
      <c r="E1009" s="171"/>
      <c r="F1009" s="77">
        <v>3244</v>
      </c>
      <c r="G1009" s="55">
        <f t="shared" si="16"/>
        <v>3730.6</v>
      </c>
      <c r="H1009" s="27"/>
    </row>
    <row r="1010" spans="1:8" x14ac:dyDescent="0.3">
      <c r="C1010" s="168" t="s">
        <v>2354</v>
      </c>
      <c r="D1010" s="169"/>
      <c r="E1010" s="169"/>
      <c r="F1010" s="78">
        <v>4886</v>
      </c>
      <c r="G1010" s="55">
        <f t="shared" si="16"/>
        <v>5618.9</v>
      </c>
      <c r="H1010" s="27"/>
    </row>
    <row r="1011" spans="1:8" ht="21" x14ac:dyDescent="0.4">
      <c r="A1011" s="35" t="s">
        <v>2386</v>
      </c>
      <c r="F1011" s="18"/>
      <c r="G1011" s="55">
        <f t="shared" si="16"/>
        <v>0</v>
      </c>
      <c r="H1011" s="27"/>
    </row>
    <row r="1012" spans="1:8" ht="28.8" x14ac:dyDescent="0.3">
      <c r="A1012" t="s">
        <v>2387</v>
      </c>
      <c r="B1012">
        <v>2023</v>
      </c>
      <c r="C1012" t="s">
        <v>2388</v>
      </c>
      <c r="D1012" t="s">
        <v>2389</v>
      </c>
      <c r="E1012" s="87" t="s">
        <v>2390</v>
      </c>
      <c r="F1012" s="18">
        <v>195707</v>
      </c>
      <c r="G1012" s="55">
        <f t="shared" si="16"/>
        <v>225063.05</v>
      </c>
      <c r="H1012" s="27"/>
    </row>
    <row r="1013" spans="1:8" ht="43.2" x14ac:dyDescent="0.3">
      <c r="A1013" t="s">
        <v>2391</v>
      </c>
      <c r="B1013">
        <v>2023</v>
      </c>
      <c r="C1013" t="s">
        <v>2388</v>
      </c>
      <c r="D1013" t="s">
        <v>2392</v>
      </c>
      <c r="E1013" s="87" t="s">
        <v>2393</v>
      </c>
      <c r="F1013" s="18">
        <v>393317</v>
      </c>
      <c r="G1013" s="55">
        <f t="shared" si="16"/>
        <v>452314.55</v>
      </c>
      <c r="H1013" s="27"/>
    </row>
    <row r="1014" spans="1:8" ht="43.2" x14ac:dyDescent="0.3">
      <c r="A1014" t="s">
        <v>2394</v>
      </c>
      <c r="B1014">
        <v>2023</v>
      </c>
      <c r="C1014" t="s">
        <v>2388</v>
      </c>
      <c r="D1014" t="s">
        <v>2395</v>
      </c>
      <c r="E1014" s="87" t="s">
        <v>2396</v>
      </c>
      <c r="F1014" s="18">
        <v>405307</v>
      </c>
      <c r="G1014" s="55">
        <f t="shared" si="16"/>
        <v>466103.05</v>
      </c>
      <c r="H1014" s="27"/>
    </row>
    <row r="1015" spans="1:8" ht="43.2" x14ac:dyDescent="0.3">
      <c r="A1015" t="s">
        <v>2397</v>
      </c>
      <c r="B1015">
        <v>2023</v>
      </c>
      <c r="C1015" t="s">
        <v>2388</v>
      </c>
      <c r="D1015" t="s">
        <v>2398</v>
      </c>
      <c r="E1015" s="87" t="s">
        <v>2399</v>
      </c>
      <c r="F1015" s="18">
        <v>277400</v>
      </c>
      <c r="G1015" s="55">
        <f t="shared" si="16"/>
        <v>319010</v>
      </c>
      <c r="H1015" s="27"/>
    </row>
    <row r="1016" spans="1:8" ht="43.2" x14ac:dyDescent="0.3">
      <c r="A1016" t="s">
        <v>2400</v>
      </c>
      <c r="B1016">
        <v>2023</v>
      </c>
      <c r="C1016" t="s">
        <v>2388</v>
      </c>
      <c r="D1016" t="s">
        <v>2401</v>
      </c>
      <c r="E1016" s="87" t="s">
        <v>2402</v>
      </c>
      <c r="F1016" s="18">
        <v>693848</v>
      </c>
      <c r="G1016" s="55">
        <f t="shared" si="16"/>
        <v>797925.2</v>
      </c>
      <c r="H1016" s="27"/>
    </row>
    <row r="1017" spans="1:8" ht="43.2" x14ac:dyDescent="0.3">
      <c r="A1017" t="s">
        <v>2403</v>
      </c>
      <c r="B1017">
        <v>2023</v>
      </c>
      <c r="C1017" t="s">
        <v>2388</v>
      </c>
      <c r="D1017" t="s">
        <v>2404</v>
      </c>
      <c r="E1017" s="87" t="s">
        <v>2405</v>
      </c>
      <c r="F1017" s="18">
        <v>414777</v>
      </c>
      <c r="G1017" s="55">
        <f t="shared" si="16"/>
        <v>476993.55</v>
      </c>
      <c r="H1017" s="27"/>
    </row>
    <row r="1018" spans="1:8" ht="43.2" x14ac:dyDescent="0.3">
      <c r="A1018" t="s">
        <v>2406</v>
      </c>
      <c r="B1018">
        <v>2023</v>
      </c>
      <c r="C1018" t="s">
        <v>2388</v>
      </c>
      <c r="D1018" t="s">
        <v>2407</v>
      </c>
      <c r="E1018" s="87" t="s">
        <v>2408</v>
      </c>
      <c r="F1018" s="18">
        <v>427907</v>
      </c>
      <c r="G1018" s="55">
        <f t="shared" si="16"/>
        <v>492093.05</v>
      </c>
      <c r="H1018" s="27"/>
    </row>
    <row r="1019" spans="1:8" ht="43.2" x14ac:dyDescent="0.3">
      <c r="A1019" t="s">
        <v>2409</v>
      </c>
      <c r="B1019">
        <v>2023</v>
      </c>
      <c r="C1019" t="s">
        <v>2388</v>
      </c>
      <c r="D1019" t="s">
        <v>2410</v>
      </c>
      <c r="E1019" s="87" t="s">
        <v>2411</v>
      </c>
      <c r="F1019" s="18">
        <v>453419</v>
      </c>
      <c r="G1019" s="55">
        <f t="shared" si="16"/>
        <v>521431.85</v>
      </c>
      <c r="H1019" s="27"/>
    </row>
    <row r="1020" spans="1:8" x14ac:dyDescent="0.3">
      <c r="E1020" s="87"/>
      <c r="F1020" s="18"/>
      <c r="G1020" s="55">
        <f t="shared" si="16"/>
        <v>0</v>
      </c>
      <c r="H1020" s="27"/>
    </row>
    <row r="1021" spans="1:8" x14ac:dyDescent="0.3">
      <c r="F1021" s="18"/>
      <c r="G1021" s="55">
        <f t="shared" si="16"/>
        <v>0</v>
      </c>
      <c r="H1021" s="27"/>
    </row>
    <row r="1022" spans="1:8" x14ac:dyDescent="0.3">
      <c r="A1022" t="s">
        <v>2412</v>
      </c>
      <c r="F1022" s="18"/>
      <c r="G1022" s="55">
        <f t="shared" si="16"/>
        <v>0</v>
      </c>
      <c r="H1022" s="27"/>
    </row>
    <row r="1023" spans="1:8" ht="28.8" x14ac:dyDescent="0.3">
      <c r="A1023" t="s">
        <v>2413</v>
      </c>
      <c r="B1023">
        <v>2023</v>
      </c>
      <c r="C1023" t="s">
        <v>2388</v>
      </c>
      <c r="D1023" s="87" t="s">
        <v>2414</v>
      </c>
      <c r="E1023" s="88" t="s">
        <v>2414</v>
      </c>
      <c r="F1023" s="18">
        <v>9658</v>
      </c>
      <c r="G1023" s="55">
        <f t="shared" si="16"/>
        <v>11106.699999999999</v>
      </c>
      <c r="H1023" s="27"/>
    </row>
    <row r="1024" spans="1:8" x14ac:dyDescent="0.3">
      <c r="A1024" t="s">
        <v>2415</v>
      </c>
      <c r="B1024">
        <v>2023</v>
      </c>
      <c r="C1024" t="s">
        <v>2388</v>
      </c>
      <c r="D1024" t="s">
        <v>2416</v>
      </c>
      <c r="E1024" t="s">
        <v>2416</v>
      </c>
      <c r="F1024" s="18">
        <v>9976</v>
      </c>
      <c r="G1024" s="55">
        <f t="shared" si="16"/>
        <v>11472.4</v>
      </c>
      <c r="H1024" s="27"/>
    </row>
    <row r="1025" spans="1:8" x14ac:dyDescent="0.3">
      <c r="A1025" t="s">
        <v>2417</v>
      </c>
      <c r="B1025">
        <v>2023</v>
      </c>
      <c r="C1025" t="s">
        <v>2388</v>
      </c>
      <c r="D1025" t="s">
        <v>2418</v>
      </c>
      <c r="E1025" t="s">
        <v>2418</v>
      </c>
      <c r="F1025" s="18">
        <v>10305</v>
      </c>
      <c r="G1025" s="55">
        <f t="shared" si="16"/>
        <v>11850.749999999998</v>
      </c>
      <c r="H1025" s="27"/>
    </row>
    <row r="1026" spans="1:8" x14ac:dyDescent="0.3">
      <c r="A1026" t="s">
        <v>2419</v>
      </c>
      <c r="B1026">
        <v>2023</v>
      </c>
      <c r="C1026" t="s">
        <v>2388</v>
      </c>
      <c r="D1026" t="s">
        <v>2420</v>
      </c>
      <c r="E1026" t="s">
        <v>2420</v>
      </c>
      <c r="F1026" s="18">
        <v>27058</v>
      </c>
      <c r="G1026" s="55">
        <f t="shared" si="16"/>
        <v>31116.699999999997</v>
      </c>
      <c r="H1026" s="27"/>
    </row>
    <row r="1027" spans="1:8" x14ac:dyDescent="0.3">
      <c r="A1027" t="s">
        <v>2421</v>
      </c>
      <c r="B1027">
        <v>2023</v>
      </c>
      <c r="C1027" t="s">
        <v>2388</v>
      </c>
      <c r="D1027" t="s">
        <v>2422</v>
      </c>
      <c r="E1027" t="s">
        <v>2422</v>
      </c>
      <c r="F1027" s="18">
        <v>4994</v>
      </c>
      <c r="G1027" s="55">
        <f t="shared" si="16"/>
        <v>5743.0999999999995</v>
      </c>
      <c r="H1027" s="27"/>
    </row>
    <row r="1028" spans="1:8" x14ac:dyDescent="0.3">
      <c r="A1028" t="s">
        <v>2423</v>
      </c>
      <c r="B1028">
        <v>2023</v>
      </c>
      <c r="C1028" t="s">
        <v>2388</v>
      </c>
      <c r="D1028" t="s">
        <v>2424</v>
      </c>
      <c r="E1028" t="s">
        <v>2424</v>
      </c>
      <c r="F1028" s="18">
        <v>1197</v>
      </c>
      <c r="G1028" s="55">
        <f t="shared" si="16"/>
        <v>1376.55</v>
      </c>
      <c r="H1028" s="27"/>
    </row>
    <row r="1029" spans="1:8" x14ac:dyDescent="0.3">
      <c r="A1029" t="s">
        <v>2425</v>
      </c>
      <c r="B1029">
        <v>2023</v>
      </c>
      <c r="C1029" t="s">
        <v>2388</v>
      </c>
      <c r="D1029" t="s">
        <v>2426</v>
      </c>
      <c r="E1029" t="s">
        <v>2426</v>
      </c>
      <c r="F1029" s="18">
        <v>2742</v>
      </c>
      <c r="G1029" s="55">
        <f t="shared" si="16"/>
        <v>3153.2999999999997</v>
      </c>
      <c r="H1029" s="27"/>
    </row>
    <row r="1030" spans="1:8" x14ac:dyDescent="0.3">
      <c r="A1030" t="s">
        <v>2427</v>
      </c>
      <c r="B1030">
        <v>2023</v>
      </c>
      <c r="C1030" t="s">
        <v>2388</v>
      </c>
      <c r="D1030" t="s">
        <v>2428</v>
      </c>
      <c r="E1030" t="s">
        <v>2429</v>
      </c>
      <c r="F1030" s="18">
        <v>3904</v>
      </c>
      <c r="G1030" s="55">
        <f t="shared" si="16"/>
        <v>4489.5999999999995</v>
      </c>
      <c r="H1030" s="27"/>
    </row>
    <row r="1031" spans="1:8" x14ac:dyDescent="0.3">
      <c r="A1031" t="s">
        <v>2430</v>
      </c>
      <c r="B1031">
        <v>2023</v>
      </c>
      <c r="C1031" t="s">
        <v>2388</v>
      </c>
      <c r="D1031" t="s">
        <v>2431</v>
      </c>
      <c r="E1031" t="s">
        <v>2431</v>
      </c>
      <c r="F1031" s="18">
        <v>9132</v>
      </c>
      <c r="G1031" s="55">
        <f t="shared" si="16"/>
        <v>10501.8</v>
      </c>
      <c r="H1031" s="27"/>
    </row>
    <row r="1032" spans="1:8" x14ac:dyDescent="0.3">
      <c r="A1032" t="s">
        <v>2432</v>
      </c>
      <c r="B1032">
        <v>2023</v>
      </c>
      <c r="C1032" t="s">
        <v>2388</v>
      </c>
      <c r="D1032" t="s">
        <v>2433</v>
      </c>
      <c r="E1032" t="s">
        <v>2433</v>
      </c>
      <c r="F1032" s="18">
        <v>25818</v>
      </c>
      <c r="G1032" s="55">
        <f t="shared" si="16"/>
        <v>29690.699999999997</v>
      </c>
      <c r="H1032" s="27"/>
    </row>
    <row r="1033" spans="1:8" x14ac:dyDescent="0.3">
      <c r="A1033" t="s">
        <v>2434</v>
      </c>
      <c r="B1033">
        <v>2023</v>
      </c>
      <c r="C1033" t="s">
        <v>2388</v>
      </c>
      <c r="D1033" t="s">
        <v>2435</v>
      </c>
      <c r="E1033" t="s">
        <v>2435</v>
      </c>
      <c r="F1033" s="18">
        <v>29381</v>
      </c>
      <c r="G1033" s="55">
        <f t="shared" si="16"/>
        <v>33788.149999999994</v>
      </c>
      <c r="H1033" s="27"/>
    </row>
    <row r="1034" spans="1:8" x14ac:dyDescent="0.3">
      <c r="A1034" t="s">
        <v>2436</v>
      </c>
      <c r="B1034">
        <v>2023</v>
      </c>
      <c r="C1034" t="s">
        <v>2388</v>
      </c>
      <c r="D1034" t="s">
        <v>2437</v>
      </c>
      <c r="E1034" t="s">
        <v>2437</v>
      </c>
      <c r="F1034" s="18">
        <v>25843</v>
      </c>
      <c r="G1034" s="55">
        <f t="shared" si="16"/>
        <v>29719.449999999997</v>
      </c>
      <c r="H1034" s="27"/>
    </row>
    <row r="1035" spans="1:8" x14ac:dyDescent="0.3">
      <c r="A1035" t="s">
        <v>2438</v>
      </c>
      <c r="B1035">
        <v>2023</v>
      </c>
      <c r="C1035" t="s">
        <v>2388</v>
      </c>
      <c r="D1035" t="s">
        <v>2439</v>
      </c>
      <c r="E1035" t="s">
        <v>2440</v>
      </c>
      <c r="F1035" s="18">
        <v>137681</v>
      </c>
      <c r="G1035" s="55">
        <f t="shared" si="16"/>
        <v>158333.15</v>
      </c>
      <c r="H1035" s="27"/>
    </row>
    <row r="1036" spans="1:8" x14ac:dyDescent="0.3">
      <c r="A1036" t="s">
        <v>2441</v>
      </c>
      <c r="B1036">
        <v>2023</v>
      </c>
      <c r="C1036" t="s">
        <v>2388</v>
      </c>
      <c r="D1036" t="s">
        <v>2442</v>
      </c>
      <c r="E1036" t="s">
        <v>2442</v>
      </c>
      <c r="F1036" s="18">
        <v>3917</v>
      </c>
      <c r="G1036" s="55">
        <f t="shared" si="16"/>
        <v>4504.5499999999993</v>
      </c>
      <c r="H1036" s="27"/>
    </row>
    <row r="1037" spans="1:8" x14ac:dyDescent="0.3">
      <c r="A1037" t="s">
        <v>2443</v>
      </c>
      <c r="B1037">
        <v>2023</v>
      </c>
      <c r="C1037" t="s">
        <v>2388</v>
      </c>
      <c r="D1037" t="s">
        <v>2444</v>
      </c>
      <c r="E1037" t="s">
        <v>2445</v>
      </c>
      <c r="F1037" s="18">
        <v>14551</v>
      </c>
      <c r="G1037" s="55">
        <f t="shared" si="16"/>
        <v>16733.649999999998</v>
      </c>
      <c r="H1037" s="27"/>
    </row>
    <row r="1038" spans="1:8" x14ac:dyDescent="0.3">
      <c r="A1038" t="s">
        <v>2446</v>
      </c>
      <c r="B1038">
        <v>2023</v>
      </c>
      <c r="C1038" t="s">
        <v>2388</v>
      </c>
      <c r="D1038" t="s">
        <v>2447</v>
      </c>
      <c r="E1038" t="s">
        <v>2447</v>
      </c>
      <c r="F1038" s="18">
        <v>25113</v>
      </c>
      <c r="G1038" s="55">
        <f t="shared" si="16"/>
        <v>28879.949999999997</v>
      </c>
      <c r="H1038" s="27"/>
    </row>
    <row r="1039" spans="1:8" x14ac:dyDescent="0.3">
      <c r="A1039" t="s">
        <v>2448</v>
      </c>
      <c r="B1039">
        <v>2023</v>
      </c>
      <c r="C1039" t="s">
        <v>2388</v>
      </c>
      <c r="D1039" t="s">
        <v>2449</v>
      </c>
      <c r="E1039" t="s">
        <v>2449</v>
      </c>
      <c r="F1039" s="18">
        <v>39933</v>
      </c>
      <c r="G1039" s="55">
        <f t="shared" si="16"/>
        <v>45922.95</v>
      </c>
      <c r="H1039" s="27"/>
    </row>
    <row r="1040" spans="1:8" x14ac:dyDescent="0.3">
      <c r="A1040" t="s">
        <v>2450</v>
      </c>
      <c r="B1040">
        <v>2023</v>
      </c>
      <c r="C1040" t="s">
        <v>2388</v>
      </c>
      <c r="D1040" t="s">
        <v>2451</v>
      </c>
      <c r="E1040" t="s">
        <v>2451</v>
      </c>
      <c r="F1040" s="18">
        <v>10330</v>
      </c>
      <c r="G1040" s="55">
        <f t="shared" si="16"/>
        <v>11879.499999999998</v>
      </c>
      <c r="H1040" s="27"/>
    </row>
    <row r="1041" spans="1:8" x14ac:dyDescent="0.3">
      <c r="A1041" t="s">
        <v>2452</v>
      </c>
      <c r="B1041">
        <v>2023</v>
      </c>
      <c r="C1041" t="s">
        <v>2388</v>
      </c>
      <c r="D1041" t="s">
        <v>2453</v>
      </c>
      <c r="E1041" t="s">
        <v>2453</v>
      </c>
      <c r="F1041" s="18">
        <v>8777</v>
      </c>
      <c r="G1041" s="55">
        <f t="shared" si="16"/>
        <v>10093.549999999999</v>
      </c>
      <c r="H1041" s="27"/>
    </row>
    <row r="1042" spans="1:8" x14ac:dyDescent="0.3">
      <c r="A1042" t="s">
        <v>2454</v>
      </c>
      <c r="B1042">
        <v>2023</v>
      </c>
      <c r="C1042" t="s">
        <v>2388</v>
      </c>
      <c r="D1042" t="s">
        <v>2455</v>
      </c>
      <c r="E1042" t="s">
        <v>2455</v>
      </c>
      <c r="F1042" s="18">
        <v>2134</v>
      </c>
      <c r="G1042" s="55">
        <f t="shared" si="16"/>
        <v>2454.1</v>
      </c>
      <c r="H1042" s="27"/>
    </row>
    <row r="1043" spans="1:8" x14ac:dyDescent="0.3">
      <c r="A1043" t="s">
        <v>2456</v>
      </c>
      <c r="B1043">
        <v>2023</v>
      </c>
      <c r="C1043" t="s">
        <v>2388</v>
      </c>
      <c r="D1043" t="s">
        <v>2457</v>
      </c>
      <c r="E1043" t="s">
        <v>2457</v>
      </c>
      <c r="F1043" s="18">
        <v>2000</v>
      </c>
      <c r="G1043" s="55">
        <f t="shared" si="16"/>
        <v>2300</v>
      </c>
      <c r="H1043" s="27"/>
    </row>
    <row r="1044" spans="1:8" x14ac:dyDescent="0.3">
      <c r="A1044" t="s">
        <v>2458</v>
      </c>
      <c r="B1044">
        <v>2023</v>
      </c>
      <c r="C1044" t="s">
        <v>2388</v>
      </c>
      <c r="D1044" t="s">
        <v>2459</v>
      </c>
      <c r="E1044" t="s">
        <v>2459</v>
      </c>
      <c r="F1044" s="18">
        <v>17547</v>
      </c>
      <c r="G1044" s="55">
        <f t="shared" si="16"/>
        <v>20179.05</v>
      </c>
      <c r="H1044" s="27"/>
    </row>
    <row r="1045" spans="1:8" x14ac:dyDescent="0.3">
      <c r="A1045" t="s">
        <v>2460</v>
      </c>
      <c r="B1045">
        <v>2023</v>
      </c>
      <c r="C1045" t="s">
        <v>2388</v>
      </c>
      <c r="D1045" t="s">
        <v>2461</v>
      </c>
      <c r="E1045" t="s">
        <v>2461</v>
      </c>
      <c r="F1045" s="18">
        <v>2788</v>
      </c>
      <c r="G1045" s="55">
        <f t="shared" si="16"/>
        <v>3206.2</v>
      </c>
      <c r="H1045" s="27"/>
    </row>
    <row r="1046" spans="1:8" x14ac:dyDescent="0.3">
      <c r="A1046" t="s">
        <v>2462</v>
      </c>
      <c r="B1046">
        <v>2023</v>
      </c>
      <c r="C1046" t="s">
        <v>2388</v>
      </c>
      <c r="D1046" t="s">
        <v>2463</v>
      </c>
      <c r="E1046" t="s">
        <v>2463</v>
      </c>
      <c r="F1046" s="18">
        <v>3900</v>
      </c>
      <c r="G1046" s="55">
        <f t="shared" si="16"/>
        <v>4485</v>
      </c>
      <c r="H1046" s="27"/>
    </row>
    <row r="1047" spans="1:8" x14ac:dyDescent="0.3">
      <c r="A1047" t="s">
        <v>2464</v>
      </c>
      <c r="B1047">
        <v>2023</v>
      </c>
      <c r="C1047" t="s">
        <v>2388</v>
      </c>
      <c r="D1047" t="s">
        <v>2465</v>
      </c>
      <c r="E1047" t="s">
        <v>2465</v>
      </c>
      <c r="F1047" s="18">
        <v>9500</v>
      </c>
      <c r="G1047" s="55">
        <f t="shared" si="16"/>
        <v>10925</v>
      </c>
      <c r="H1047" s="27"/>
    </row>
    <row r="1048" spans="1:8" x14ac:dyDescent="0.3">
      <c r="A1048" t="s">
        <v>2466</v>
      </c>
      <c r="B1048">
        <v>2023</v>
      </c>
      <c r="C1048" t="s">
        <v>2388</v>
      </c>
      <c r="D1048" t="s">
        <v>2467</v>
      </c>
      <c r="E1048" t="s">
        <v>2468</v>
      </c>
      <c r="F1048" s="18">
        <v>16559</v>
      </c>
      <c r="G1048" s="55">
        <f t="shared" si="16"/>
        <v>19042.849999999999</v>
      </c>
      <c r="H1048" s="27"/>
    </row>
    <row r="1049" spans="1:8" x14ac:dyDescent="0.3">
      <c r="A1049" t="s">
        <v>2469</v>
      </c>
      <c r="B1049">
        <v>2023</v>
      </c>
      <c r="C1049" t="s">
        <v>2388</v>
      </c>
      <c r="D1049" t="s">
        <v>2470</v>
      </c>
      <c r="E1049" t="s">
        <v>2470</v>
      </c>
      <c r="F1049" s="18">
        <v>5500</v>
      </c>
      <c r="G1049" s="55">
        <f t="shared" si="16"/>
        <v>6324.9999999999991</v>
      </c>
      <c r="H1049" s="27"/>
    </row>
    <row r="1050" spans="1:8" x14ac:dyDescent="0.3">
      <c r="A1050" t="s">
        <v>2471</v>
      </c>
      <c r="B1050">
        <v>2023</v>
      </c>
      <c r="C1050" t="s">
        <v>2388</v>
      </c>
      <c r="D1050" t="s">
        <v>2472</v>
      </c>
      <c r="E1050" t="s">
        <v>2472</v>
      </c>
      <c r="F1050" s="18">
        <v>4300</v>
      </c>
      <c r="G1050" s="55">
        <f t="shared" si="16"/>
        <v>4945</v>
      </c>
      <c r="H1050" s="27"/>
    </row>
    <row r="1051" spans="1:8" x14ac:dyDescent="0.3">
      <c r="A1051" t="s">
        <v>2473</v>
      </c>
      <c r="B1051">
        <v>2023</v>
      </c>
      <c r="C1051" t="s">
        <v>2388</v>
      </c>
      <c r="D1051" t="s">
        <v>2474</v>
      </c>
      <c r="E1051" t="s">
        <v>2474</v>
      </c>
      <c r="F1051" s="18">
        <v>45221</v>
      </c>
      <c r="G1051" s="55">
        <f t="shared" si="16"/>
        <v>52004.149999999994</v>
      </c>
      <c r="H1051" s="27"/>
    </row>
    <row r="1052" spans="1:8" x14ac:dyDescent="0.3">
      <c r="A1052" t="s">
        <v>2475</v>
      </c>
      <c r="B1052">
        <v>2023</v>
      </c>
      <c r="C1052" t="s">
        <v>2388</v>
      </c>
      <c r="D1052" s="89" t="s">
        <v>2476</v>
      </c>
      <c r="E1052" t="s">
        <v>2477</v>
      </c>
      <c r="F1052" s="18">
        <v>7000</v>
      </c>
      <c r="G1052" s="55">
        <f t="shared" si="16"/>
        <v>8049.9999999999991</v>
      </c>
      <c r="H1052" s="27"/>
    </row>
    <row r="1053" spans="1:8" x14ac:dyDescent="0.3">
      <c r="A1053" t="s">
        <v>2478</v>
      </c>
      <c r="B1053">
        <v>2023</v>
      </c>
      <c r="C1053" t="s">
        <v>2388</v>
      </c>
      <c r="D1053" t="s">
        <v>2479</v>
      </c>
      <c r="E1053" t="s">
        <v>2480</v>
      </c>
      <c r="F1053" s="18">
        <v>12494</v>
      </c>
      <c r="G1053" s="55">
        <f t="shared" si="16"/>
        <v>14368.099999999999</v>
      </c>
      <c r="H1053" s="27"/>
    </row>
    <row r="1054" spans="1:8" x14ac:dyDescent="0.3">
      <c r="A1054" t="s">
        <v>2481</v>
      </c>
      <c r="B1054">
        <v>2023</v>
      </c>
      <c r="C1054" t="s">
        <v>2388</v>
      </c>
      <c r="D1054" t="s">
        <v>2482</v>
      </c>
      <c r="E1054" t="s">
        <v>2483</v>
      </c>
      <c r="F1054" s="18">
        <v>36500</v>
      </c>
      <c r="G1054" s="55">
        <f t="shared" si="16"/>
        <v>41975</v>
      </c>
      <c r="H1054" s="27"/>
    </row>
    <row r="1055" spans="1:8" x14ac:dyDescent="0.3">
      <c r="A1055" t="s">
        <v>2484</v>
      </c>
      <c r="B1055">
        <v>2023</v>
      </c>
      <c r="C1055" t="s">
        <v>2388</v>
      </c>
      <c r="D1055" t="s">
        <v>2485</v>
      </c>
      <c r="E1055" t="s">
        <v>2486</v>
      </c>
      <c r="F1055" s="18">
        <v>43000</v>
      </c>
      <c r="G1055" s="55">
        <f t="shared" si="16"/>
        <v>49449.999999999993</v>
      </c>
      <c r="H1055" s="27"/>
    </row>
    <row r="1056" spans="1:8" x14ac:dyDescent="0.3">
      <c r="A1056" t="s">
        <v>2487</v>
      </c>
      <c r="B1056">
        <v>2023</v>
      </c>
      <c r="C1056" t="s">
        <v>2388</v>
      </c>
      <c r="D1056" t="s">
        <v>2488</v>
      </c>
      <c r="E1056" t="s">
        <v>2488</v>
      </c>
      <c r="F1056" s="18">
        <v>15044</v>
      </c>
      <c r="G1056" s="55">
        <f t="shared" si="16"/>
        <v>17300.599999999999</v>
      </c>
      <c r="H1056" s="27"/>
    </row>
    <row r="1057" spans="1:8" x14ac:dyDescent="0.3">
      <c r="A1057" t="s">
        <v>2489</v>
      </c>
      <c r="B1057">
        <v>2023</v>
      </c>
      <c r="C1057" t="s">
        <v>2388</v>
      </c>
      <c r="D1057" t="s">
        <v>2490</v>
      </c>
      <c r="E1057" t="s">
        <v>2491</v>
      </c>
      <c r="F1057" s="18">
        <v>18308</v>
      </c>
      <c r="G1057" s="55">
        <f t="shared" si="16"/>
        <v>21054.199999999997</v>
      </c>
      <c r="H1057" s="27"/>
    </row>
    <row r="1058" spans="1:8" x14ac:dyDescent="0.3">
      <c r="A1058" t="s">
        <v>2492</v>
      </c>
      <c r="B1058">
        <v>2023</v>
      </c>
      <c r="C1058" t="s">
        <v>2388</v>
      </c>
      <c r="D1058" t="s">
        <v>2493</v>
      </c>
      <c r="E1058" t="s">
        <v>2493</v>
      </c>
      <c r="F1058" s="18">
        <v>13802</v>
      </c>
      <c r="G1058" s="55">
        <f t="shared" si="16"/>
        <v>15872.3</v>
      </c>
      <c r="H1058" s="27"/>
    </row>
    <row r="1059" spans="1:8" x14ac:dyDescent="0.3">
      <c r="A1059" t="s">
        <v>2494</v>
      </c>
      <c r="B1059">
        <v>2023</v>
      </c>
      <c r="C1059" t="s">
        <v>2388</v>
      </c>
      <c r="D1059" t="s">
        <v>2495</v>
      </c>
      <c r="E1059" t="s">
        <v>2495</v>
      </c>
      <c r="F1059" s="18">
        <v>18533</v>
      </c>
      <c r="G1059" s="55">
        <f t="shared" si="16"/>
        <v>21312.949999999997</v>
      </c>
      <c r="H1059" s="27"/>
    </row>
    <row r="1060" spans="1:8" x14ac:dyDescent="0.3">
      <c r="F1060" s="18"/>
      <c r="G1060" s="55">
        <f t="shared" si="16"/>
        <v>0</v>
      </c>
      <c r="H1060" s="27"/>
    </row>
    <row r="1061" spans="1:8" ht="21" x14ac:dyDescent="0.4">
      <c r="A1061" s="35" t="s">
        <v>2496</v>
      </c>
      <c r="F1061" s="18"/>
      <c r="G1061" s="55">
        <f t="shared" si="16"/>
        <v>0</v>
      </c>
      <c r="H1061" s="27"/>
    </row>
    <row r="1062" spans="1:8" x14ac:dyDescent="0.3">
      <c r="A1062" s="90">
        <v>305</v>
      </c>
      <c r="B1062" s="91" t="s">
        <v>2497</v>
      </c>
      <c r="C1062" s="91" t="s">
        <v>2498</v>
      </c>
      <c r="D1062" s="92" t="s">
        <v>2499</v>
      </c>
      <c r="E1062" s="93"/>
      <c r="F1062" s="94">
        <v>22000</v>
      </c>
      <c r="G1062" s="55">
        <f t="shared" si="16"/>
        <v>25299.999999999996</v>
      </c>
      <c r="H1062" s="27"/>
    </row>
    <row r="1063" spans="1:8" x14ac:dyDescent="0.3">
      <c r="A1063" s="90">
        <v>306</v>
      </c>
      <c r="B1063" s="91" t="s">
        <v>2500</v>
      </c>
      <c r="C1063" s="91"/>
      <c r="D1063" s="95" t="s">
        <v>2501</v>
      </c>
      <c r="E1063" s="96"/>
      <c r="F1063" s="97">
        <v>4950</v>
      </c>
      <c r="G1063" s="55">
        <f t="shared" si="16"/>
        <v>5692.5</v>
      </c>
      <c r="H1063" s="27"/>
    </row>
    <row r="1064" spans="1:8" x14ac:dyDescent="0.3">
      <c r="A1064" s="98">
        <v>307</v>
      </c>
      <c r="B1064" s="99" t="s">
        <v>2497</v>
      </c>
      <c r="C1064" s="99"/>
      <c r="D1064" s="95" t="s">
        <v>2502</v>
      </c>
      <c r="E1064" s="96"/>
      <c r="F1064" s="97">
        <v>7540</v>
      </c>
      <c r="G1064" s="55">
        <f t="shared" ref="G1064:G1127" si="17">(F1064*1.15)</f>
        <v>8671</v>
      </c>
      <c r="H1064" s="27"/>
    </row>
    <row r="1065" spans="1:8" x14ac:dyDescent="0.3">
      <c r="A1065" s="90">
        <v>308</v>
      </c>
      <c r="B1065" s="91" t="s">
        <v>2497</v>
      </c>
      <c r="C1065" s="91"/>
      <c r="D1065" s="95" t="s">
        <v>2503</v>
      </c>
      <c r="E1065" s="96"/>
      <c r="F1065" s="97">
        <v>11500</v>
      </c>
      <c r="G1065" s="55">
        <f t="shared" si="17"/>
        <v>13224.999999999998</v>
      </c>
      <c r="H1065" s="27"/>
    </row>
    <row r="1066" spans="1:8" x14ac:dyDescent="0.3">
      <c r="A1066" s="90">
        <v>309</v>
      </c>
      <c r="B1066" s="91" t="s">
        <v>2497</v>
      </c>
      <c r="C1066" s="91"/>
      <c r="D1066" s="95" t="s">
        <v>2504</v>
      </c>
      <c r="E1066" s="96"/>
      <c r="F1066" s="97">
        <v>11500</v>
      </c>
      <c r="G1066" s="55">
        <f t="shared" si="17"/>
        <v>13224.999999999998</v>
      </c>
      <c r="H1066" s="27"/>
    </row>
    <row r="1067" spans="1:8" x14ac:dyDescent="0.3">
      <c r="A1067" s="90">
        <v>310</v>
      </c>
      <c r="B1067" s="91" t="s">
        <v>2497</v>
      </c>
      <c r="C1067" s="91"/>
      <c r="D1067" s="95" t="s">
        <v>2505</v>
      </c>
      <c r="E1067" s="96"/>
      <c r="F1067" s="97">
        <v>13500</v>
      </c>
      <c r="G1067" s="55">
        <f t="shared" si="17"/>
        <v>15524.999999999998</v>
      </c>
      <c r="H1067" s="27"/>
    </row>
    <row r="1068" spans="1:8" x14ac:dyDescent="0.3">
      <c r="A1068" s="90">
        <v>311</v>
      </c>
      <c r="B1068" s="91" t="s">
        <v>2506</v>
      </c>
      <c r="C1068" s="91"/>
      <c r="D1068" s="95" t="s">
        <v>2507</v>
      </c>
      <c r="E1068" s="96"/>
      <c r="F1068" s="97">
        <v>22900</v>
      </c>
      <c r="G1068" s="55">
        <f t="shared" si="17"/>
        <v>26334.999999999996</v>
      </c>
      <c r="H1068" s="27"/>
    </row>
    <row r="1069" spans="1:8" x14ac:dyDescent="0.3">
      <c r="A1069" s="90">
        <v>312</v>
      </c>
      <c r="B1069" s="91" t="s">
        <v>2506</v>
      </c>
      <c r="C1069" s="91"/>
      <c r="D1069" s="95" t="s">
        <v>2508</v>
      </c>
      <c r="E1069" s="96"/>
      <c r="F1069" s="97">
        <v>23600</v>
      </c>
      <c r="G1069" s="55">
        <f t="shared" si="17"/>
        <v>27139.999999999996</v>
      </c>
      <c r="H1069" s="27"/>
    </row>
    <row r="1070" spans="1:8" x14ac:dyDescent="0.3">
      <c r="A1070" s="90">
        <v>313</v>
      </c>
      <c r="B1070" s="91" t="s">
        <v>2506</v>
      </c>
      <c r="C1070" s="91"/>
      <c r="D1070" s="95" t="s">
        <v>2509</v>
      </c>
      <c r="E1070" s="96"/>
      <c r="F1070" s="97">
        <v>23900</v>
      </c>
      <c r="G1070" s="55">
        <f t="shared" si="17"/>
        <v>27484.999999999996</v>
      </c>
      <c r="H1070" s="27"/>
    </row>
    <row r="1071" spans="1:8" x14ac:dyDescent="0.3">
      <c r="A1071" s="90">
        <v>314</v>
      </c>
      <c r="B1071" s="91" t="s">
        <v>2510</v>
      </c>
      <c r="C1071" s="91"/>
      <c r="D1071" s="95" t="s">
        <v>2511</v>
      </c>
      <c r="E1071" s="96"/>
      <c r="F1071" s="97">
        <v>5000</v>
      </c>
      <c r="G1071" s="55">
        <f t="shared" si="17"/>
        <v>5750</v>
      </c>
      <c r="H1071" s="27"/>
    </row>
    <row r="1072" spans="1:8" x14ac:dyDescent="0.3">
      <c r="A1072" s="90">
        <v>315</v>
      </c>
      <c r="B1072" s="91" t="s">
        <v>2510</v>
      </c>
      <c r="C1072" s="91"/>
      <c r="D1072" s="95" t="s">
        <v>2512</v>
      </c>
      <c r="E1072" s="96"/>
      <c r="F1072" s="97">
        <v>5800</v>
      </c>
      <c r="G1072" s="55">
        <f t="shared" si="17"/>
        <v>6669.9999999999991</v>
      </c>
      <c r="H1072" s="27"/>
    </row>
    <row r="1073" spans="1:8" x14ac:dyDescent="0.3">
      <c r="A1073" s="90">
        <v>316</v>
      </c>
      <c r="B1073" s="91" t="s">
        <v>2510</v>
      </c>
      <c r="C1073" s="91"/>
      <c r="D1073" s="95" t="s">
        <v>2513</v>
      </c>
      <c r="E1073" s="96"/>
      <c r="F1073" s="97">
        <v>5500</v>
      </c>
      <c r="G1073" s="55">
        <f t="shared" si="17"/>
        <v>6324.9999999999991</v>
      </c>
      <c r="H1073" s="27"/>
    </row>
    <row r="1074" spans="1:8" x14ac:dyDescent="0.3">
      <c r="A1074" s="90">
        <v>317</v>
      </c>
      <c r="B1074" s="91" t="s">
        <v>2510</v>
      </c>
      <c r="C1074" s="91"/>
      <c r="D1074" s="95" t="s">
        <v>2514</v>
      </c>
      <c r="E1074" s="96"/>
      <c r="F1074" s="97">
        <v>6300</v>
      </c>
      <c r="G1074" s="55">
        <f t="shared" si="17"/>
        <v>7244.9999999999991</v>
      </c>
      <c r="H1074" s="27"/>
    </row>
    <row r="1075" spans="1:8" x14ac:dyDescent="0.3">
      <c r="A1075" s="90">
        <v>318</v>
      </c>
      <c r="B1075" s="91" t="s">
        <v>2515</v>
      </c>
      <c r="C1075" s="91" t="s">
        <v>2516</v>
      </c>
      <c r="D1075" s="95" t="s">
        <v>2517</v>
      </c>
      <c r="E1075" s="96"/>
      <c r="F1075" s="97">
        <v>24555</v>
      </c>
      <c r="G1075" s="55">
        <f t="shared" si="17"/>
        <v>28238.249999999996</v>
      </c>
      <c r="H1075" s="27"/>
    </row>
    <row r="1076" spans="1:8" x14ac:dyDescent="0.3">
      <c r="A1076" s="98">
        <v>319</v>
      </c>
      <c r="B1076" s="99" t="s">
        <v>2515</v>
      </c>
      <c r="C1076" s="99" t="s">
        <v>2516</v>
      </c>
      <c r="D1076" s="95" t="s">
        <v>2518</v>
      </c>
      <c r="E1076" s="96"/>
      <c r="F1076" s="97">
        <v>24555</v>
      </c>
      <c r="G1076" s="55">
        <f t="shared" si="17"/>
        <v>28238.249999999996</v>
      </c>
      <c r="H1076" s="27"/>
    </row>
    <row r="1077" spans="1:8" x14ac:dyDescent="0.3">
      <c r="A1077" s="90">
        <v>320</v>
      </c>
      <c r="B1077" s="91" t="s">
        <v>2515</v>
      </c>
      <c r="C1077" s="91" t="s">
        <v>2516</v>
      </c>
      <c r="D1077" s="95" t="s">
        <v>2519</v>
      </c>
      <c r="E1077" s="96"/>
      <c r="F1077" s="97">
        <v>24130</v>
      </c>
      <c r="G1077" s="55">
        <f t="shared" si="17"/>
        <v>27749.499999999996</v>
      </c>
      <c r="H1077" s="27"/>
    </row>
    <row r="1078" spans="1:8" x14ac:dyDescent="0.3">
      <c r="A1078" s="98">
        <v>321</v>
      </c>
      <c r="B1078" s="99" t="s">
        <v>2520</v>
      </c>
      <c r="C1078" s="99"/>
      <c r="D1078" s="95" t="s">
        <v>2521</v>
      </c>
      <c r="E1078" s="96"/>
      <c r="F1078" s="97">
        <v>2435</v>
      </c>
      <c r="G1078" s="55">
        <f t="shared" si="17"/>
        <v>2800.25</v>
      </c>
      <c r="H1078" s="27"/>
    </row>
    <row r="1079" spans="1:8" x14ac:dyDescent="0.3">
      <c r="A1079" s="90">
        <v>322</v>
      </c>
      <c r="B1079" s="91"/>
      <c r="C1079" s="91"/>
      <c r="D1079" s="95" t="s">
        <v>2522</v>
      </c>
      <c r="E1079" s="96"/>
      <c r="F1079" s="97">
        <v>1930</v>
      </c>
      <c r="G1079" s="55">
        <f t="shared" si="17"/>
        <v>2219.5</v>
      </c>
      <c r="H1079" s="27"/>
    </row>
    <row r="1080" spans="1:8" x14ac:dyDescent="0.3">
      <c r="A1080" s="98">
        <v>323</v>
      </c>
      <c r="B1080" s="99"/>
      <c r="C1080" s="99"/>
      <c r="D1080" s="95" t="s">
        <v>2523</v>
      </c>
      <c r="E1080" s="96"/>
      <c r="F1080" s="97">
        <v>245</v>
      </c>
      <c r="G1080" s="55">
        <f t="shared" si="17"/>
        <v>281.75</v>
      </c>
      <c r="H1080" s="27"/>
    </row>
    <row r="1081" spans="1:8" x14ac:dyDescent="0.3">
      <c r="A1081" s="90">
        <v>324</v>
      </c>
      <c r="B1081" s="91" t="s">
        <v>2524</v>
      </c>
      <c r="C1081" s="91"/>
      <c r="D1081" s="95" t="s">
        <v>2525</v>
      </c>
      <c r="E1081" s="96"/>
      <c r="F1081" s="97">
        <v>9940</v>
      </c>
      <c r="G1081" s="55">
        <f t="shared" si="17"/>
        <v>11431</v>
      </c>
      <c r="H1081" s="27"/>
    </row>
    <row r="1082" spans="1:8" x14ac:dyDescent="0.3">
      <c r="A1082" s="98">
        <v>325</v>
      </c>
      <c r="B1082" s="99"/>
      <c r="C1082" s="99"/>
      <c r="D1082" s="95" t="s">
        <v>2526</v>
      </c>
      <c r="E1082" s="96"/>
      <c r="F1082" s="97">
        <v>800</v>
      </c>
      <c r="G1082" s="55">
        <f t="shared" si="17"/>
        <v>919.99999999999989</v>
      </c>
      <c r="H1082" s="27"/>
    </row>
    <row r="1083" spans="1:8" x14ac:dyDescent="0.3">
      <c r="A1083" s="90">
        <v>326</v>
      </c>
      <c r="B1083" s="91" t="s">
        <v>2524</v>
      </c>
      <c r="C1083" s="91"/>
      <c r="D1083" s="95" t="s">
        <v>2527</v>
      </c>
      <c r="E1083" s="96"/>
      <c r="F1083" s="97">
        <v>6800</v>
      </c>
      <c r="G1083" s="55">
        <f t="shared" si="17"/>
        <v>7819.9999999999991</v>
      </c>
      <c r="H1083" s="27"/>
    </row>
    <row r="1084" spans="1:8" x14ac:dyDescent="0.3">
      <c r="A1084" s="98">
        <v>327</v>
      </c>
      <c r="B1084" s="99"/>
      <c r="C1084" s="99"/>
      <c r="D1084" s="95" t="s">
        <v>2528</v>
      </c>
      <c r="E1084" s="96"/>
      <c r="F1084" s="97">
        <v>1540</v>
      </c>
      <c r="G1084" s="55">
        <f t="shared" si="17"/>
        <v>1770.9999999999998</v>
      </c>
      <c r="H1084" s="27"/>
    </row>
    <row r="1085" spans="1:8" x14ac:dyDescent="0.3">
      <c r="A1085" s="98">
        <v>328</v>
      </c>
      <c r="B1085" s="99"/>
      <c r="C1085" s="99"/>
      <c r="D1085" s="95" t="s">
        <v>2529</v>
      </c>
      <c r="E1085" s="96"/>
      <c r="F1085" s="97">
        <v>550</v>
      </c>
      <c r="G1085" s="55">
        <f t="shared" si="17"/>
        <v>632.5</v>
      </c>
      <c r="H1085" s="27"/>
    </row>
    <row r="1086" spans="1:8" x14ac:dyDescent="0.3">
      <c r="A1086" s="90">
        <v>329</v>
      </c>
      <c r="B1086" s="91"/>
      <c r="C1086" s="91"/>
      <c r="D1086" s="95" t="s">
        <v>2530</v>
      </c>
      <c r="E1086" s="96"/>
      <c r="F1086" s="97">
        <v>58</v>
      </c>
      <c r="G1086" s="55">
        <f t="shared" si="17"/>
        <v>66.699999999999989</v>
      </c>
      <c r="H1086" s="27"/>
    </row>
    <row r="1087" spans="1:8" x14ac:dyDescent="0.3">
      <c r="A1087" s="98">
        <v>330</v>
      </c>
      <c r="B1087" s="99" t="s">
        <v>2524</v>
      </c>
      <c r="C1087" s="99"/>
      <c r="D1087" s="95" t="s">
        <v>2531</v>
      </c>
      <c r="E1087" s="96"/>
      <c r="F1087" s="97">
        <v>17350</v>
      </c>
      <c r="G1087" s="55">
        <f t="shared" si="17"/>
        <v>19952.5</v>
      </c>
      <c r="H1087" s="27"/>
    </row>
    <row r="1088" spans="1:8" x14ac:dyDescent="0.3">
      <c r="A1088" s="90">
        <v>331</v>
      </c>
      <c r="B1088" s="91"/>
      <c r="C1088" s="91"/>
      <c r="D1088" s="95" t="s">
        <v>2526</v>
      </c>
      <c r="E1088" s="100"/>
      <c r="F1088" s="97">
        <v>559</v>
      </c>
      <c r="G1088" s="55">
        <f t="shared" si="17"/>
        <v>642.84999999999991</v>
      </c>
      <c r="H1088" s="27"/>
    </row>
    <row r="1089" spans="1:8" x14ac:dyDescent="0.3">
      <c r="A1089" s="90">
        <v>332</v>
      </c>
      <c r="B1089" s="91" t="s">
        <v>2532</v>
      </c>
      <c r="C1089" s="91"/>
      <c r="D1089" s="95" t="s">
        <v>2533</v>
      </c>
      <c r="E1089" s="96"/>
      <c r="F1089" s="97">
        <v>19800</v>
      </c>
      <c r="G1089" s="55">
        <f t="shared" si="17"/>
        <v>22770</v>
      </c>
      <c r="H1089" s="27"/>
    </row>
    <row r="1090" spans="1:8" x14ac:dyDescent="0.3">
      <c r="A1090" s="98">
        <v>333</v>
      </c>
      <c r="B1090" s="99"/>
      <c r="C1090" s="99"/>
      <c r="D1090" s="95" t="s">
        <v>2526</v>
      </c>
      <c r="E1090" s="96"/>
      <c r="F1090" s="97">
        <v>1500</v>
      </c>
      <c r="G1090" s="55">
        <f t="shared" si="17"/>
        <v>1724.9999999999998</v>
      </c>
      <c r="H1090" s="27"/>
    </row>
    <row r="1091" spans="1:8" x14ac:dyDescent="0.3">
      <c r="A1091" s="90">
        <v>334</v>
      </c>
      <c r="B1091" s="91" t="s">
        <v>2534</v>
      </c>
      <c r="C1091" s="91" t="s">
        <v>2535</v>
      </c>
      <c r="D1091" s="95" t="s">
        <v>2536</v>
      </c>
      <c r="E1091" s="96"/>
      <c r="F1091" s="97">
        <v>12000</v>
      </c>
      <c r="G1091" s="55">
        <f t="shared" si="17"/>
        <v>13799.999999999998</v>
      </c>
      <c r="H1091" s="27"/>
    </row>
    <row r="1092" spans="1:8" x14ac:dyDescent="0.3">
      <c r="A1092" s="98">
        <v>335</v>
      </c>
      <c r="B1092" s="99"/>
      <c r="C1092" s="99"/>
      <c r="D1092" s="95" t="s">
        <v>2537</v>
      </c>
      <c r="E1092" s="96"/>
      <c r="F1092" s="97">
        <v>950</v>
      </c>
      <c r="G1092" s="55">
        <f t="shared" si="17"/>
        <v>1092.5</v>
      </c>
      <c r="H1092" s="27"/>
    </row>
    <row r="1093" spans="1:8" x14ac:dyDescent="0.3">
      <c r="A1093" s="90">
        <v>336</v>
      </c>
      <c r="B1093" s="91"/>
      <c r="C1093" s="91"/>
      <c r="D1093" s="95" t="s">
        <v>2538</v>
      </c>
      <c r="E1093" s="96"/>
      <c r="F1093" s="97">
        <v>1700</v>
      </c>
      <c r="G1093" s="55">
        <f t="shared" si="17"/>
        <v>1954.9999999999998</v>
      </c>
      <c r="H1093" s="27"/>
    </row>
    <row r="1094" spans="1:8" x14ac:dyDescent="0.3">
      <c r="A1094" s="98">
        <v>337</v>
      </c>
      <c r="B1094" s="99"/>
      <c r="C1094" s="99"/>
      <c r="D1094" s="95" t="s">
        <v>2539</v>
      </c>
      <c r="E1094" s="96"/>
      <c r="F1094" s="97">
        <v>3750</v>
      </c>
      <c r="G1094" s="55">
        <f t="shared" si="17"/>
        <v>4312.5</v>
      </c>
      <c r="H1094" s="27"/>
    </row>
    <row r="1095" spans="1:8" x14ac:dyDescent="0.3">
      <c r="A1095" s="90">
        <v>338</v>
      </c>
      <c r="B1095" s="91"/>
      <c r="C1095" s="91"/>
      <c r="D1095" s="95" t="s">
        <v>2540</v>
      </c>
      <c r="E1095" s="96"/>
      <c r="F1095" s="97">
        <v>4300</v>
      </c>
      <c r="G1095" s="55">
        <f t="shared" si="17"/>
        <v>4945</v>
      </c>
      <c r="H1095" s="27"/>
    </row>
    <row r="1096" spans="1:8" x14ac:dyDescent="0.3">
      <c r="A1096" s="98">
        <v>339</v>
      </c>
      <c r="B1096" s="99"/>
      <c r="C1096" s="99"/>
      <c r="D1096" s="95" t="s">
        <v>2541</v>
      </c>
      <c r="E1096" s="96"/>
      <c r="F1096" s="97"/>
      <c r="G1096" s="55">
        <f t="shared" si="17"/>
        <v>0</v>
      </c>
      <c r="H1096" s="27"/>
    </row>
    <row r="1097" spans="1:8" x14ac:dyDescent="0.3">
      <c r="A1097" s="90">
        <v>340</v>
      </c>
      <c r="B1097" s="91"/>
      <c r="C1097" s="91"/>
      <c r="D1097" s="95" t="s">
        <v>2542</v>
      </c>
      <c r="E1097" s="96"/>
      <c r="F1097" s="97"/>
      <c r="G1097" s="55">
        <f t="shared" si="17"/>
        <v>0</v>
      </c>
      <c r="H1097" s="27"/>
    </row>
    <row r="1098" spans="1:8" x14ac:dyDescent="0.3">
      <c r="A1098" s="98">
        <v>341</v>
      </c>
      <c r="B1098" s="99"/>
      <c r="C1098" s="99"/>
      <c r="D1098" s="95" t="s">
        <v>2543</v>
      </c>
      <c r="E1098" s="96"/>
      <c r="F1098" s="97">
        <v>400</v>
      </c>
      <c r="G1098" s="55">
        <f t="shared" si="17"/>
        <v>459.99999999999994</v>
      </c>
      <c r="H1098" s="27"/>
    </row>
    <row r="1099" spans="1:8" x14ac:dyDescent="0.3">
      <c r="A1099" s="90">
        <v>342</v>
      </c>
      <c r="B1099" s="101"/>
      <c r="C1099" s="101"/>
      <c r="D1099" s="102" t="s">
        <v>2544</v>
      </c>
      <c r="E1099" s="103"/>
      <c r="F1099" s="97">
        <v>1500</v>
      </c>
      <c r="G1099" s="55">
        <f t="shared" si="17"/>
        <v>1724.9999999999998</v>
      </c>
      <c r="H1099" s="27"/>
    </row>
    <row r="1100" spans="1:8" x14ac:dyDescent="0.3">
      <c r="A1100" s="104">
        <v>343</v>
      </c>
      <c r="B1100" s="91"/>
      <c r="C1100" s="91"/>
      <c r="D1100" s="95" t="s">
        <v>2545</v>
      </c>
      <c r="E1100" s="103"/>
      <c r="F1100" s="97"/>
      <c r="G1100" s="55">
        <f t="shared" si="17"/>
        <v>0</v>
      </c>
      <c r="H1100" s="27"/>
    </row>
    <row r="1101" spans="1:8" x14ac:dyDescent="0.3">
      <c r="A1101" s="105" t="s">
        <v>2546</v>
      </c>
      <c r="B1101" s="106"/>
      <c r="C1101" s="106"/>
      <c r="D1101" s="107"/>
      <c r="E1101" s="96"/>
      <c r="F1101" s="108"/>
      <c r="G1101" s="55">
        <f t="shared" si="17"/>
        <v>0</v>
      </c>
      <c r="H1101" s="27"/>
    </row>
    <row r="1102" spans="1:8" x14ac:dyDescent="0.3">
      <c r="A1102" s="109">
        <v>344</v>
      </c>
      <c r="B1102" s="110"/>
      <c r="C1102" s="110"/>
      <c r="D1102" s="92" t="s">
        <v>2547</v>
      </c>
      <c r="E1102" s="93"/>
      <c r="F1102" s="97"/>
      <c r="G1102" s="55">
        <f t="shared" si="17"/>
        <v>0</v>
      </c>
      <c r="H1102" s="27"/>
    </row>
    <row r="1103" spans="1:8" x14ac:dyDescent="0.3">
      <c r="A1103" s="111">
        <v>345</v>
      </c>
      <c r="B1103" s="110"/>
      <c r="C1103" s="110"/>
      <c r="D1103" s="95" t="s">
        <v>2548</v>
      </c>
      <c r="E1103" s="96"/>
      <c r="F1103" s="97">
        <v>25350</v>
      </c>
      <c r="G1103" s="55">
        <f t="shared" si="17"/>
        <v>29152.499999999996</v>
      </c>
      <c r="H1103" s="27"/>
    </row>
    <row r="1104" spans="1:8" x14ac:dyDescent="0.3">
      <c r="A1104" s="109">
        <v>346</v>
      </c>
      <c r="B1104" s="112"/>
      <c r="C1104" s="112"/>
      <c r="D1104" s="95" t="s">
        <v>2549</v>
      </c>
      <c r="E1104" s="100"/>
      <c r="F1104" s="97"/>
      <c r="G1104" s="55">
        <f t="shared" si="17"/>
        <v>0</v>
      </c>
      <c r="H1104" s="27"/>
    </row>
    <row r="1105" spans="1:8" x14ac:dyDescent="0.3">
      <c r="A1105" s="109">
        <v>347</v>
      </c>
      <c r="B1105" s="112"/>
      <c r="C1105" s="112"/>
      <c r="D1105" s="95" t="s">
        <v>2550</v>
      </c>
      <c r="E1105" s="100"/>
      <c r="F1105" s="97"/>
      <c r="G1105" s="55">
        <f t="shared" si="17"/>
        <v>0</v>
      </c>
      <c r="H1105" s="27"/>
    </row>
    <row r="1106" spans="1:8" x14ac:dyDescent="0.3">
      <c r="A1106" s="111">
        <v>348</v>
      </c>
      <c r="B1106" s="110"/>
      <c r="C1106" s="110"/>
      <c r="D1106" s="95" t="s">
        <v>2551</v>
      </c>
      <c r="E1106" s="96"/>
      <c r="F1106" s="113"/>
      <c r="G1106" s="55">
        <f t="shared" si="17"/>
        <v>0</v>
      </c>
      <c r="H1106" s="27"/>
    </row>
    <row r="1107" spans="1:8" x14ac:dyDescent="0.3">
      <c r="A1107" s="109">
        <v>349</v>
      </c>
      <c r="B1107" s="112"/>
      <c r="C1107" s="112"/>
      <c r="D1107" s="95" t="s">
        <v>2552</v>
      </c>
      <c r="E1107" s="96"/>
      <c r="F1107" s="97"/>
      <c r="G1107" s="55">
        <f t="shared" si="17"/>
        <v>0</v>
      </c>
      <c r="H1107" s="27"/>
    </row>
    <row r="1108" spans="1:8" x14ac:dyDescent="0.3">
      <c r="A1108" s="111">
        <v>350</v>
      </c>
      <c r="B1108" s="110"/>
      <c r="C1108" s="110"/>
      <c r="D1108" s="95" t="s">
        <v>2553</v>
      </c>
      <c r="E1108" s="96"/>
      <c r="F1108" s="97"/>
      <c r="G1108" s="55">
        <f t="shared" si="17"/>
        <v>0</v>
      </c>
      <c r="H1108" s="27"/>
    </row>
    <row r="1109" spans="1:8" x14ac:dyDescent="0.3">
      <c r="A1109" s="109">
        <v>351</v>
      </c>
      <c r="B1109" s="112"/>
      <c r="C1109" s="112"/>
      <c r="D1109" s="95" t="s">
        <v>2554</v>
      </c>
      <c r="E1109" s="96"/>
      <c r="F1109" s="97"/>
      <c r="G1109" s="55">
        <f t="shared" si="17"/>
        <v>0</v>
      </c>
      <c r="H1109" s="27"/>
    </row>
    <row r="1110" spans="1:8" x14ac:dyDescent="0.3">
      <c r="A1110" s="111">
        <v>352</v>
      </c>
      <c r="B1110" s="110"/>
      <c r="C1110" s="110"/>
      <c r="D1110" s="95" t="s">
        <v>2555</v>
      </c>
      <c r="E1110" s="96"/>
      <c r="F1110" s="97"/>
      <c r="G1110" s="55">
        <f t="shared" si="17"/>
        <v>0</v>
      </c>
      <c r="H1110" s="27"/>
    </row>
    <row r="1111" spans="1:8" x14ac:dyDescent="0.3">
      <c r="A1111" s="109">
        <v>353</v>
      </c>
      <c r="B1111" s="112"/>
      <c r="C1111" s="112"/>
      <c r="D1111" s="95" t="s">
        <v>2556</v>
      </c>
      <c r="E1111" s="96"/>
      <c r="F1111" s="97"/>
      <c r="G1111" s="55">
        <f t="shared" si="17"/>
        <v>0</v>
      </c>
      <c r="H1111" s="27"/>
    </row>
    <row r="1112" spans="1:8" x14ac:dyDescent="0.3">
      <c r="A1112" s="111">
        <v>354</v>
      </c>
      <c r="B1112" s="110"/>
      <c r="C1112" s="110"/>
      <c r="D1112" s="95" t="s">
        <v>2557</v>
      </c>
      <c r="E1112" s="96"/>
      <c r="F1112" s="97"/>
      <c r="G1112" s="55">
        <f t="shared" si="17"/>
        <v>0</v>
      </c>
      <c r="H1112" s="27"/>
    </row>
    <row r="1113" spans="1:8" ht="55.2" x14ac:dyDescent="0.3">
      <c r="A1113" s="109">
        <v>355</v>
      </c>
      <c r="B1113" s="112"/>
      <c r="C1113" s="112"/>
      <c r="D1113" s="114" t="s">
        <v>2558</v>
      </c>
      <c r="E1113" s="96"/>
      <c r="F1113" s="97"/>
      <c r="G1113" s="55">
        <f t="shared" si="17"/>
        <v>0</v>
      </c>
      <c r="H1113" s="27"/>
    </row>
    <row r="1114" spans="1:8" x14ac:dyDescent="0.3">
      <c r="A1114" s="111">
        <v>356</v>
      </c>
      <c r="B1114" s="110"/>
      <c r="C1114" s="110"/>
      <c r="D1114" s="95" t="s">
        <v>2559</v>
      </c>
      <c r="E1114" s="96"/>
      <c r="F1114" s="97"/>
      <c r="G1114" s="55">
        <f t="shared" si="17"/>
        <v>0</v>
      </c>
      <c r="H1114" s="27"/>
    </row>
    <row r="1115" spans="1:8" x14ac:dyDescent="0.3">
      <c r="A1115" s="109">
        <v>357</v>
      </c>
      <c r="B1115" s="112"/>
      <c r="C1115" s="112"/>
      <c r="D1115" s="95" t="s">
        <v>2560</v>
      </c>
      <c r="E1115" s="96"/>
      <c r="F1115" s="97"/>
      <c r="G1115" s="55">
        <f t="shared" si="17"/>
        <v>0</v>
      </c>
      <c r="H1115" s="27"/>
    </row>
    <row r="1116" spans="1:8" ht="41.4" x14ac:dyDescent="0.3">
      <c r="A1116" s="111">
        <v>358</v>
      </c>
      <c r="B1116" s="110"/>
      <c r="C1116" s="110"/>
      <c r="D1116" s="114" t="s">
        <v>2561</v>
      </c>
      <c r="E1116" s="96"/>
      <c r="F1116" s="97"/>
      <c r="G1116" s="55">
        <f t="shared" si="17"/>
        <v>0</v>
      </c>
      <c r="H1116" s="27"/>
    </row>
    <row r="1117" spans="1:8" x14ac:dyDescent="0.3">
      <c r="A1117" s="109">
        <v>359</v>
      </c>
      <c r="B1117" s="112"/>
      <c r="C1117" s="112"/>
      <c r="D1117" s="114" t="s">
        <v>2562</v>
      </c>
      <c r="E1117" s="96"/>
      <c r="F1117" s="97"/>
      <c r="G1117" s="55">
        <f t="shared" si="17"/>
        <v>0</v>
      </c>
      <c r="H1117" s="27"/>
    </row>
    <row r="1118" spans="1:8" ht="27.6" x14ac:dyDescent="0.3">
      <c r="A1118" s="111">
        <v>360</v>
      </c>
      <c r="B1118" s="110"/>
      <c r="C1118" s="110"/>
      <c r="D1118" s="114" t="s">
        <v>2563</v>
      </c>
      <c r="E1118" s="96"/>
      <c r="F1118" s="97"/>
      <c r="G1118" s="55">
        <f t="shared" si="17"/>
        <v>0</v>
      </c>
      <c r="H1118" s="27"/>
    </row>
    <row r="1119" spans="1:8" x14ac:dyDescent="0.3">
      <c r="A1119" s="109">
        <v>361</v>
      </c>
      <c r="B1119" s="112"/>
      <c r="C1119" s="112"/>
      <c r="D1119" s="95" t="s">
        <v>2564</v>
      </c>
      <c r="E1119" s="96"/>
      <c r="F1119" s="97"/>
      <c r="G1119" s="55">
        <f t="shared" si="17"/>
        <v>0</v>
      </c>
      <c r="H1119" s="27"/>
    </row>
    <row r="1120" spans="1:8" x14ac:dyDescent="0.3">
      <c r="A1120" s="111">
        <v>362</v>
      </c>
      <c r="B1120" s="110"/>
      <c r="C1120" s="110"/>
      <c r="D1120" s="95" t="s">
        <v>2565</v>
      </c>
      <c r="E1120" s="96"/>
      <c r="F1120" s="97"/>
      <c r="G1120" s="55">
        <f t="shared" si="17"/>
        <v>0</v>
      </c>
      <c r="H1120" s="27"/>
    </row>
    <row r="1121" spans="1:8" x14ac:dyDescent="0.3">
      <c r="A1121" s="109">
        <v>363</v>
      </c>
      <c r="B1121" s="112"/>
      <c r="C1121" s="112"/>
      <c r="D1121" s="95" t="s">
        <v>2566</v>
      </c>
      <c r="E1121" s="96"/>
      <c r="F1121" s="97"/>
      <c r="G1121" s="55">
        <f t="shared" si="17"/>
        <v>0</v>
      </c>
      <c r="H1121" s="27"/>
    </row>
    <row r="1122" spans="1:8" x14ac:dyDescent="0.3">
      <c r="A1122" s="111">
        <v>364</v>
      </c>
      <c r="B1122" s="110"/>
      <c r="C1122" s="110"/>
      <c r="D1122" s="95" t="s">
        <v>2567</v>
      </c>
      <c r="E1122" s="96"/>
      <c r="F1122" s="97"/>
      <c r="G1122" s="55">
        <f t="shared" si="17"/>
        <v>0</v>
      </c>
      <c r="H1122" s="27"/>
    </row>
    <row r="1123" spans="1:8" x14ac:dyDescent="0.3">
      <c r="A1123" s="109">
        <v>365</v>
      </c>
      <c r="B1123" s="112"/>
      <c r="C1123" s="112"/>
      <c r="D1123" s="95" t="s">
        <v>2568</v>
      </c>
      <c r="E1123" s="96"/>
      <c r="F1123" s="97"/>
      <c r="G1123" s="55">
        <f t="shared" si="17"/>
        <v>0</v>
      </c>
      <c r="H1123" s="27"/>
    </row>
    <row r="1124" spans="1:8" x14ac:dyDescent="0.3">
      <c r="A1124" s="111">
        <v>366</v>
      </c>
      <c r="B1124" s="110"/>
      <c r="C1124" s="110"/>
      <c r="D1124" s="95" t="s">
        <v>2569</v>
      </c>
      <c r="E1124" s="96"/>
      <c r="F1124" s="97"/>
      <c r="G1124" s="55">
        <f t="shared" si="17"/>
        <v>0</v>
      </c>
      <c r="H1124" s="27"/>
    </row>
    <row r="1125" spans="1:8" x14ac:dyDescent="0.3">
      <c r="A1125" s="109">
        <v>367</v>
      </c>
      <c r="B1125" s="112"/>
      <c r="C1125" s="112"/>
      <c r="D1125" s="95" t="s">
        <v>2570</v>
      </c>
      <c r="E1125" s="96"/>
      <c r="F1125" s="97"/>
      <c r="G1125" s="55">
        <f t="shared" si="17"/>
        <v>0</v>
      </c>
      <c r="H1125" s="27"/>
    </row>
    <row r="1126" spans="1:8" x14ac:dyDescent="0.3">
      <c r="A1126" s="111">
        <v>368</v>
      </c>
      <c r="B1126" s="110"/>
      <c r="C1126" s="110"/>
      <c r="D1126" s="95" t="s">
        <v>2571</v>
      </c>
      <c r="E1126" s="96"/>
      <c r="F1126" s="97"/>
      <c r="G1126" s="55">
        <f t="shared" si="17"/>
        <v>0</v>
      </c>
      <c r="H1126" s="27"/>
    </row>
    <row r="1127" spans="1:8" x14ac:dyDescent="0.3">
      <c r="A1127" s="109">
        <v>369</v>
      </c>
      <c r="B1127" s="112"/>
      <c r="C1127" s="112"/>
      <c r="D1127" s="95" t="s">
        <v>2572</v>
      </c>
      <c r="E1127" s="96"/>
      <c r="F1127" s="97"/>
      <c r="G1127" s="55">
        <f t="shared" si="17"/>
        <v>0</v>
      </c>
      <c r="H1127" s="27"/>
    </row>
    <row r="1128" spans="1:8" x14ac:dyDescent="0.3">
      <c r="A1128" s="115" t="s">
        <v>2573</v>
      </c>
      <c r="B1128" s="116"/>
      <c r="C1128" s="116"/>
      <c r="D1128" s="107"/>
      <c r="E1128" s="100"/>
      <c r="F1128" s="108"/>
      <c r="G1128" s="55">
        <f t="shared" ref="G1128:G1191" si="18">(F1128*1.15)</f>
        <v>0</v>
      </c>
      <c r="H1128" s="27"/>
    </row>
    <row r="1129" spans="1:8" x14ac:dyDescent="0.3">
      <c r="A1129" s="111">
        <v>370</v>
      </c>
      <c r="B1129" s="110"/>
      <c r="C1129" s="110"/>
      <c r="D1129" s="92" t="s">
        <v>2574</v>
      </c>
      <c r="E1129" s="93"/>
      <c r="F1129" s="97"/>
      <c r="G1129" s="55">
        <f t="shared" si="18"/>
        <v>0</v>
      </c>
      <c r="H1129" s="27"/>
    </row>
    <row r="1130" spans="1:8" x14ac:dyDescent="0.3">
      <c r="A1130" s="109">
        <v>371</v>
      </c>
      <c r="B1130" s="112"/>
      <c r="C1130" s="112"/>
      <c r="D1130" s="95" t="s">
        <v>2575</v>
      </c>
      <c r="E1130" s="96"/>
      <c r="F1130" s="97"/>
      <c r="G1130" s="55">
        <f t="shared" si="18"/>
        <v>0</v>
      </c>
      <c r="H1130" s="27"/>
    </row>
    <row r="1131" spans="1:8" x14ac:dyDescent="0.3">
      <c r="A1131" s="111">
        <v>372</v>
      </c>
      <c r="B1131" s="110"/>
      <c r="C1131" s="110"/>
      <c r="D1131" s="95" t="s">
        <v>2576</v>
      </c>
      <c r="E1131" s="96"/>
      <c r="F1131" s="97"/>
      <c r="G1131" s="55">
        <f t="shared" si="18"/>
        <v>0</v>
      </c>
      <c r="H1131" s="27"/>
    </row>
    <row r="1132" spans="1:8" x14ac:dyDescent="0.3">
      <c r="A1132" s="109">
        <v>373</v>
      </c>
      <c r="B1132" s="112"/>
      <c r="C1132" s="112"/>
      <c r="D1132" s="95" t="s">
        <v>2577</v>
      </c>
      <c r="E1132" s="96"/>
      <c r="F1132" s="97"/>
      <c r="G1132" s="55">
        <f t="shared" si="18"/>
        <v>0</v>
      </c>
      <c r="H1132" s="27"/>
    </row>
    <row r="1133" spans="1:8" x14ac:dyDescent="0.3">
      <c r="A1133" s="111">
        <v>374</v>
      </c>
      <c r="B1133" s="110"/>
      <c r="C1133" s="110"/>
      <c r="D1133" s="95" t="s">
        <v>2578</v>
      </c>
      <c r="E1133" s="96"/>
      <c r="F1133" s="97"/>
      <c r="G1133" s="55">
        <f t="shared" si="18"/>
        <v>0</v>
      </c>
      <c r="H1133" s="27"/>
    </row>
    <row r="1134" spans="1:8" x14ac:dyDescent="0.3">
      <c r="A1134" s="109">
        <v>375</v>
      </c>
      <c r="B1134" s="112"/>
      <c r="C1134" s="112"/>
      <c r="D1134" s="95" t="s">
        <v>2579</v>
      </c>
      <c r="E1134" s="96"/>
      <c r="F1134" s="97"/>
      <c r="G1134" s="55">
        <f t="shared" si="18"/>
        <v>0</v>
      </c>
      <c r="H1134" s="27"/>
    </row>
    <row r="1135" spans="1:8" x14ac:dyDescent="0.3">
      <c r="A1135" s="111">
        <v>376</v>
      </c>
      <c r="B1135" s="110"/>
      <c r="C1135" s="110"/>
      <c r="D1135" s="95" t="s">
        <v>2580</v>
      </c>
      <c r="E1135" s="96"/>
      <c r="F1135" s="97"/>
      <c r="G1135" s="55">
        <f t="shared" si="18"/>
        <v>0</v>
      </c>
      <c r="H1135" s="27"/>
    </row>
    <row r="1136" spans="1:8" x14ac:dyDescent="0.3">
      <c r="A1136" s="109">
        <v>377</v>
      </c>
      <c r="B1136" s="112"/>
      <c r="C1136" s="112"/>
      <c r="D1136" s="95" t="s">
        <v>2581</v>
      </c>
      <c r="E1136" s="96"/>
      <c r="F1136" s="97"/>
      <c r="G1136" s="55">
        <f t="shared" si="18"/>
        <v>0</v>
      </c>
      <c r="H1136" s="27"/>
    </row>
    <row r="1137" spans="1:8" x14ac:dyDescent="0.3">
      <c r="A1137" s="111">
        <v>378</v>
      </c>
      <c r="B1137" s="110"/>
      <c r="C1137" s="110"/>
      <c r="D1137" s="95" t="s">
        <v>2582</v>
      </c>
      <c r="E1137" s="96"/>
      <c r="F1137" s="97"/>
      <c r="G1137" s="55">
        <f t="shared" si="18"/>
        <v>0</v>
      </c>
      <c r="H1137" s="27"/>
    </row>
    <row r="1138" spans="1:8" x14ac:dyDescent="0.3">
      <c r="A1138" s="109">
        <v>379</v>
      </c>
      <c r="B1138" s="112"/>
      <c r="C1138" s="112"/>
      <c r="D1138" s="95" t="s">
        <v>2583</v>
      </c>
      <c r="E1138" s="96"/>
      <c r="F1138" s="97"/>
      <c r="G1138" s="55">
        <f t="shared" si="18"/>
        <v>0</v>
      </c>
      <c r="H1138" s="27"/>
    </row>
    <row r="1139" spans="1:8" x14ac:dyDescent="0.3">
      <c r="A1139" s="111">
        <v>380</v>
      </c>
      <c r="B1139" s="110"/>
      <c r="C1139" s="110"/>
      <c r="D1139" s="95" t="s">
        <v>2584</v>
      </c>
      <c r="E1139" s="96"/>
      <c r="F1139" s="97"/>
      <c r="G1139" s="55">
        <f t="shared" si="18"/>
        <v>0</v>
      </c>
      <c r="H1139" s="27"/>
    </row>
    <row r="1140" spans="1:8" x14ac:dyDescent="0.3">
      <c r="A1140" s="109">
        <v>381</v>
      </c>
      <c r="B1140" s="112"/>
      <c r="C1140" s="112"/>
      <c r="D1140" s="95" t="s">
        <v>2585</v>
      </c>
      <c r="E1140" s="96"/>
      <c r="F1140" s="97"/>
      <c r="G1140" s="55">
        <f t="shared" si="18"/>
        <v>0</v>
      </c>
      <c r="H1140" s="27"/>
    </row>
    <row r="1141" spans="1:8" x14ac:dyDescent="0.3">
      <c r="A1141" s="111">
        <v>382</v>
      </c>
      <c r="B1141" s="110"/>
      <c r="C1141" s="110"/>
      <c r="D1141" s="95" t="s">
        <v>2586</v>
      </c>
      <c r="E1141" s="100"/>
      <c r="F1141" s="97">
        <v>1500</v>
      </c>
      <c r="G1141" s="55">
        <f t="shared" si="18"/>
        <v>1724.9999999999998</v>
      </c>
      <c r="H1141" s="27"/>
    </row>
    <row r="1142" spans="1:8" x14ac:dyDescent="0.3">
      <c r="A1142" s="109">
        <v>383</v>
      </c>
      <c r="B1142" s="112"/>
      <c r="C1142" s="112"/>
      <c r="D1142" s="95" t="s">
        <v>2587</v>
      </c>
      <c r="E1142" s="96"/>
      <c r="F1142" s="97">
        <v>12400</v>
      </c>
      <c r="G1142" s="55">
        <f t="shared" si="18"/>
        <v>14259.999999999998</v>
      </c>
      <c r="H1142" s="27"/>
    </row>
    <row r="1143" spans="1:8" x14ac:dyDescent="0.3">
      <c r="A1143" s="111">
        <v>384</v>
      </c>
      <c r="B1143" s="110"/>
      <c r="C1143" s="110"/>
      <c r="D1143" s="95" t="s">
        <v>2588</v>
      </c>
      <c r="E1143" s="96"/>
      <c r="F1143" s="97"/>
      <c r="G1143" s="55">
        <f t="shared" si="18"/>
        <v>0</v>
      </c>
      <c r="H1143" s="27"/>
    </row>
    <row r="1144" spans="1:8" x14ac:dyDescent="0.3">
      <c r="A1144" s="109">
        <v>385</v>
      </c>
      <c r="B1144" s="112"/>
      <c r="C1144" s="112"/>
      <c r="D1144" s="95" t="s">
        <v>2589</v>
      </c>
      <c r="E1144" s="96"/>
      <c r="F1144" s="97"/>
      <c r="G1144" s="55">
        <f t="shared" si="18"/>
        <v>0</v>
      </c>
      <c r="H1144" s="27"/>
    </row>
    <row r="1145" spans="1:8" x14ac:dyDescent="0.3">
      <c r="A1145" s="111">
        <v>386</v>
      </c>
      <c r="B1145" s="110"/>
      <c r="C1145" s="110"/>
      <c r="D1145" s="95" t="s">
        <v>2590</v>
      </c>
      <c r="E1145" s="96"/>
      <c r="F1145" s="97"/>
      <c r="G1145" s="55">
        <f t="shared" si="18"/>
        <v>0</v>
      </c>
      <c r="H1145" s="27"/>
    </row>
    <row r="1146" spans="1:8" x14ac:dyDescent="0.3">
      <c r="A1146" s="109">
        <v>387</v>
      </c>
      <c r="B1146" s="112"/>
      <c r="C1146" s="112"/>
      <c r="D1146" s="95" t="s">
        <v>2591</v>
      </c>
      <c r="E1146" s="96"/>
      <c r="F1146" s="97"/>
      <c r="G1146" s="55">
        <f t="shared" si="18"/>
        <v>0</v>
      </c>
      <c r="H1146" s="27"/>
    </row>
    <row r="1147" spans="1:8" x14ac:dyDescent="0.3">
      <c r="A1147" s="111">
        <v>388</v>
      </c>
      <c r="B1147" s="110"/>
      <c r="C1147" s="110"/>
      <c r="D1147" s="95" t="s">
        <v>2592</v>
      </c>
      <c r="E1147" s="96"/>
      <c r="F1147" s="97"/>
      <c r="G1147" s="55">
        <f t="shared" si="18"/>
        <v>0</v>
      </c>
      <c r="H1147" s="27"/>
    </row>
    <row r="1148" spans="1:8" x14ac:dyDescent="0.3">
      <c r="A1148" s="109">
        <v>389</v>
      </c>
      <c r="B1148" s="117"/>
      <c r="C1148" s="117"/>
      <c r="D1148" s="102" t="s">
        <v>2593</v>
      </c>
      <c r="E1148" s="103"/>
      <c r="F1148" s="97"/>
      <c r="G1148" s="55">
        <f t="shared" si="18"/>
        <v>0</v>
      </c>
      <c r="H1148" s="27"/>
    </row>
    <row r="1149" spans="1:8" x14ac:dyDescent="0.3">
      <c r="A1149" s="105" t="s">
        <v>2594</v>
      </c>
      <c r="B1149" s="106"/>
      <c r="C1149" s="106"/>
      <c r="D1149" s="107"/>
      <c r="E1149" s="96"/>
      <c r="F1149" s="108"/>
      <c r="G1149" s="55">
        <f t="shared" si="18"/>
        <v>0</v>
      </c>
      <c r="H1149" s="27"/>
    </row>
    <row r="1150" spans="1:8" x14ac:dyDescent="0.3">
      <c r="A1150" s="111">
        <v>390</v>
      </c>
      <c r="B1150" s="110"/>
      <c r="C1150" s="110"/>
      <c r="D1150" s="95" t="s">
        <v>2595</v>
      </c>
      <c r="E1150" s="96"/>
      <c r="F1150" s="97"/>
      <c r="G1150" s="55">
        <f t="shared" si="18"/>
        <v>0</v>
      </c>
      <c r="H1150" s="27"/>
    </row>
    <row r="1151" spans="1:8" x14ac:dyDescent="0.3">
      <c r="A1151" s="109">
        <v>391</v>
      </c>
      <c r="B1151" s="112"/>
      <c r="C1151" s="112"/>
      <c r="D1151" s="95" t="s">
        <v>2596</v>
      </c>
      <c r="E1151" s="96"/>
      <c r="F1151" s="97"/>
      <c r="G1151" s="55">
        <f t="shared" si="18"/>
        <v>0</v>
      </c>
      <c r="H1151" s="27"/>
    </row>
    <row r="1152" spans="1:8" x14ac:dyDescent="0.3">
      <c r="A1152" s="111">
        <v>392</v>
      </c>
      <c r="B1152" s="110"/>
      <c r="C1152" s="110"/>
      <c r="D1152" s="95" t="s">
        <v>2597</v>
      </c>
      <c r="E1152" s="96"/>
      <c r="F1152" s="97"/>
      <c r="G1152" s="55">
        <f t="shared" si="18"/>
        <v>0</v>
      </c>
      <c r="H1152" s="27"/>
    </row>
    <row r="1153" spans="1:8" x14ac:dyDescent="0.3">
      <c r="A1153" s="109">
        <v>393</v>
      </c>
      <c r="B1153" s="112"/>
      <c r="C1153" s="112"/>
      <c r="D1153" s="95" t="s">
        <v>2598</v>
      </c>
      <c r="E1153" s="96"/>
      <c r="F1153" s="97"/>
      <c r="G1153" s="55">
        <f t="shared" si="18"/>
        <v>0</v>
      </c>
      <c r="H1153" s="27"/>
    </row>
    <row r="1154" spans="1:8" x14ac:dyDescent="0.3">
      <c r="A1154" s="111">
        <v>394</v>
      </c>
      <c r="B1154" s="110"/>
      <c r="C1154" s="110"/>
      <c r="D1154" s="95" t="s">
        <v>2599</v>
      </c>
      <c r="E1154" s="96"/>
      <c r="F1154" s="97"/>
      <c r="G1154" s="55">
        <f t="shared" si="18"/>
        <v>0</v>
      </c>
      <c r="H1154" s="27"/>
    </row>
    <row r="1155" spans="1:8" x14ac:dyDescent="0.3">
      <c r="A1155" s="109">
        <v>395</v>
      </c>
      <c r="B1155" s="112"/>
      <c r="C1155" s="112"/>
      <c r="D1155" s="95" t="s">
        <v>2600</v>
      </c>
      <c r="E1155" s="96"/>
      <c r="F1155" s="97"/>
      <c r="G1155" s="55">
        <f t="shared" si="18"/>
        <v>0</v>
      </c>
      <c r="H1155" s="27"/>
    </row>
    <row r="1156" spans="1:8" x14ac:dyDescent="0.3">
      <c r="A1156" s="111">
        <v>396</v>
      </c>
      <c r="B1156" s="110"/>
      <c r="C1156" s="110"/>
      <c r="D1156" s="95" t="s">
        <v>2601</v>
      </c>
      <c r="E1156" s="96"/>
      <c r="F1156" s="97"/>
      <c r="G1156" s="55">
        <f t="shared" si="18"/>
        <v>0</v>
      </c>
      <c r="H1156" s="27"/>
    </row>
    <row r="1157" spans="1:8" x14ac:dyDescent="0.3">
      <c r="A1157" s="109">
        <v>397</v>
      </c>
      <c r="B1157" s="112"/>
      <c r="C1157" s="112"/>
      <c r="D1157" s="95" t="s">
        <v>2602</v>
      </c>
      <c r="E1157" s="96"/>
      <c r="F1157" s="97"/>
      <c r="G1157" s="55">
        <f t="shared" si="18"/>
        <v>0</v>
      </c>
      <c r="H1157" s="27"/>
    </row>
    <row r="1158" spans="1:8" x14ac:dyDescent="0.3">
      <c r="A1158" s="111">
        <v>398</v>
      </c>
      <c r="B1158" s="110"/>
      <c r="C1158" s="110"/>
      <c r="D1158" s="95" t="s">
        <v>2603</v>
      </c>
      <c r="E1158" s="96"/>
      <c r="F1158" s="97"/>
      <c r="G1158" s="55">
        <f t="shared" si="18"/>
        <v>0</v>
      </c>
      <c r="H1158" s="27"/>
    </row>
    <row r="1159" spans="1:8" x14ac:dyDescent="0.3">
      <c r="A1159" s="109">
        <v>399</v>
      </c>
      <c r="B1159" s="112"/>
      <c r="C1159" s="112"/>
      <c r="D1159" s="95" t="s">
        <v>2604</v>
      </c>
      <c r="E1159" s="96"/>
      <c r="F1159" s="97"/>
      <c r="G1159" s="55">
        <f t="shared" si="18"/>
        <v>0</v>
      </c>
      <c r="H1159" s="27"/>
    </row>
    <row r="1160" spans="1:8" x14ac:dyDescent="0.3">
      <c r="A1160" s="111">
        <v>400</v>
      </c>
      <c r="B1160" s="110"/>
      <c r="C1160" s="110"/>
      <c r="D1160" s="95" t="s">
        <v>2605</v>
      </c>
      <c r="E1160" s="96"/>
      <c r="F1160" s="97"/>
      <c r="G1160" s="55">
        <f t="shared" si="18"/>
        <v>0</v>
      </c>
      <c r="H1160" s="27"/>
    </row>
    <row r="1161" spans="1:8" x14ac:dyDescent="0.3">
      <c r="A1161" s="109">
        <v>401</v>
      </c>
      <c r="B1161" s="112"/>
      <c r="C1161" s="112"/>
      <c r="D1161" s="95" t="s">
        <v>2606</v>
      </c>
      <c r="E1161" s="96"/>
      <c r="F1161" s="97"/>
      <c r="G1161" s="55">
        <f t="shared" si="18"/>
        <v>0</v>
      </c>
      <c r="H1161" s="27"/>
    </row>
    <row r="1162" spans="1:8" x14ac:dyDescent="0.3">
      <c r="A1162" s="111">
        <v>402</v>
      </c>
      <c r="B1162" s="110"/>
      <c r="C1162" s="110"/>
      <c r="D1162" s="95" t="s">
        <v>2607</v>
      </c>
      <c r="E1162" s="96"/>
      <c r="F1162" s="97"/>
      <c r="G1162" s="55">
        <f t="shared" si="18"/>
        <v>0</v>
      </c>
      <c r="H1162" s="27"/>
    </row>
    <row r="1163" spans="1:8" x14ac:dyDescent="0.3">
      <c r="A1163" s="105" t="s">
        <v>2608</v>
      </c>
      <c r="B1163" s="106"/>
      <c r="C1163" s="106"/>
      <c r="D1163" s="107"/>
      <c r="E1163" s="96"/>
      <c r="F1163" s="118"/>
      <c r="G1163" s="55">
        <f t="shared" si="18"/>
        <v>0</v>
      </c>
      <c r="H1163" s="27"/>
    </row>
    <row r="1164" spans="1:8" x14ac:dyDescent="0.3">
      <c r="A1164" s="109">
        <v>403</v>
      </c>
      <c r="B1164" s="112"/>
      <c r="C1164" s="112"/>
      <c r="D1164" s="95" t="s">
        <v>2609</v>
      </c>
      <c r="E1164" s="96"/>
      <c r="F1164" s="97">
        <v>5070</v>
      </c>
      <c r="G1164" s="55">
        <f t="shared" si="18"/>
        <v>5830.5</v>
      </c>
      <c r="H1164" s="27"/>
    </row>
    <row r="1165" spans="1:8" x14ac:dyDescent="0.3">
      <c r="A1165" s="109">
        <v>404</v>
      </c>
      <c r="B1165" s="112"/>
      <c r="C1165" s="112"/>
      <c r="D1165" s="95" t="s">
        <v>2610</v>
      </c>
      <c r="E1165" s="100"/>
      <c r="F1165" s="97">
        <v>5590</v>
      </c>
      <c r="G1165" s="55">
        <f t="shared" si="18"/>
        <v>6428.4999999999991</v>
      </c>
      <c r="H1165" s="27"/>
    </row>
    <row r="1166" spans="1:8" x14ac:dyDescent="0.3">
      <c r="A1166" s="109">
        <v>405</v>
      </c>
      <c r="B1166" s="112"/>
      <c r="C1166" s="112"/>
      <c r="D1166" s="95" t="s">
        <v>2611</v>
      </c>
      <c r="E1166" s="96"/>
      <c r="F1166" s="97"/>
      <c r="G1166" s="55">
        <f t="shared" si="18"/>
        <v>0</v>
      </c>
      <c r="H1166" s="27"/>
    </row>
    <row r="1167" spans="1:8" x14ac:dyDescent="0.3">
      <c r="A1167" s="109">
        <v>406</v>
      </c>
      <c r="B1167" s="112"/>
      <c r="C1167" s="112"/>
      <c r="D1167" s="95" t="s">
        <v>2612</v>
      </c>
      <c r="E1167" s="96"/>
      <c r="F1167" s="97">
        <v>980</v>
      </c>
      <c r="G1167" s="55">
        <f t="shared" si="18"/>
        <v>1127</v>
      </c>
      <c r="H1167" s="27"/>
    </row>
    <row r="1168" spans="1:8" x14ac:dyDescent="0.3">
      <c r="A1168" s="109">
        <v>407</v>
      </c>
      <c r="B1168" s="112" t="s">
        <v>2613</v>
      </c>
      <c r="C1168" s="112" t="s">
        <v>2614</v>
      </c>
      <c r="D1168" s="95" t="s">
        <v>2615</v>
      </c>
      <c r="E1168" s="96"/>
      <c r="F1168" s="97">
        <v>10600</v>
      </c>
      <c r="G1168" s="55">
        <f t="shared" si="18"/>
        <v>12189.999999999998</v>
      </c>
      <c r="H1168" s="27"/>
    </row>
    <row r="1169" spans="1:8" x14ac:dyDescent="0.3">
      <c r="A1169" s="109">
        <v>408</v>
      </c>
      <c r="B1169" s="112" t="s">
        <v>2613</v>
      </c>
      <c r="C1169" s="112" t="s">
        <v>2616</v>
      </c>
      <c r="D1169" s="95" t="s">
        <v>2617</v>
      </c>
      <c r="E1169" s="96"/>
      <c r="F1169" s="97">
        <v>14000</v>
      </c>
      <c r="G1169" s="55">
        <f t="shared" si="18"/>
        <v>16099.999999999998</v>
      </c>
      <c r="H1169" s="27"/>
    </row>
    <row r="1170" spans="1:8" x14ac:dyDescent="0.3">
      <c r="A1170" s="109">
        <v>409</v>
      </c>
      <c r="B1170" s="112" t="s">
        <v>2618</v>
      </c>
      <c r="C1170" s="112">
        <v>850</v>
      </c>
      <c r="D1170" s="95" t="s">
        <v>2619</v>
      </c>
      <c r="E1170" s="96"/>
      <c r="F1170" s="97">
        <v>5590</v>
      </c>
      <c r="G1170" s="55">
        <f t="shared" si="18"/>
        <v>6428.4999999999991</v>
      </c>
      <c r="H1170" s="27"/>
    </row>
    <row r="1171" spans="1:8" x14ac:dyDescent="0.3">
      <c r="A1171" s="109">
        <v>410</v>
      </c>
      <c r="B1171" s="112"/>
      <c r="C1171" s="112"/>
      <c r="D1171" s="95" t="s">
        <v>2620</v>
      </c>
      <c r="E1171" s="96"/>
      <c r="F1171" s="97">
        <v>95</v>
      </c>
      <c r="G1171" s="55">
        <f t="shared" si="18"/>
        <v>109.24999999999999</v>
      </c>
      <c r="H1171" s="27"/>
    </row>
    <row r="1172" spans="1:8" x14ac:dyDescent="0.3">
      <c r="A1172" s="109">
        <v>411</v>
      </c>
      <c r="B1172" s="112"/>
      <c r="C1172" s="112"/>
      <c r="D1172" s="95" t="s">
        <v>2621</v>
      </c>
      <c r="E1172" s="96"/>
      <c r="F1172" s="97">
        <v>6200</v>
      </c>
      <c r="G1172" s="55">
        <f t="shared" si="18"/>
        <v>7129.9999999999991</v>
      </c>
      <c r="H1172" s="27"/>
    </row>
    <row r="1173" spans="1:8" x14ac:dyDescent="0.3">
      <c r="A1173" s="109">
        <v>412</v>
      </c>
      <c r="B1173" s="112"/>
      <c r="C1173" s="112"/>
      <c r="D1173" s="95" t="s">
        <v>2622</v>
      </c>
      <c r="E1173" s="96"/>
      <c r="F1173" s="97"/>
      <c r="G1173" s="55">
        <f t="shared" si="18"/>
        <v>0</v>
      </c>
      <c r="H1173" s="27"/>
    </row>
    <row r="1174" spans="1:8" x14ac:dyDescent="0.3">
      <c r="A1174" s="109">
        <v>413</v>
      </c>
      <c r="B1174" s="112"/>
      <c r="C1174" s="112"/>
      <c r="D1174" s="95" t="s">
        <v>2623</v>
      </c>
      <c r="E1174" s="96"/>
      <c r="F1174" s="97">
        <v>90</v>
      </c>
      <c r="G1174" s="55">
        <f t="shared" si="18"/>
        <v>103.49999999999999</v>
      </c>
      <c r="H1174" s="27"/>
    </row>
    <row r="1175" spans="1:8" x14ac:dyDescent="0.3">
      <c r="A1175" s="109">
        <v>414</v>
      </c>
      <c r="B1175" s="112"/>
      <c r="C1175" s="112"/>
      <c r="D1175" s="95" t="s">
        <v>2624</v>
      </c>
      <c r="E1175" s="96"/>
      <c r="F1175" s="97">
        <v>34500</v>
      </c>
      <c r="G1175" s="55">
        <f t="shared" si="18"/>
        <v>39675</v>
      </c>
      <c r="H1175" s="27"/>
    </row>
    <row r="1176" spans="1:8" x14ac:dyDescent="0.3">
      <c r="A1176" s="109">
        <v>415</v>
      </c>
      <c r="B1176" s="112"/>
      <c r="C1176" s="112"/>
      <c r="D1176" s="95" t="s">
        <v>2625</v>
      </c>
      <c r="E1176" s="96"/>
      <c r="F1176" s="97">
        <v>1000</v>
      </c>
      <c r="G1176" s="55">
        <f t="shared" si="18"/>
        <v>1150</v>
      </c>
      <c r="H1176" s="27"/>
    </row>
    <row r="1177" spans="1:8" x14ac:dyDescent="0.3">
      <c r="A1177" s="109">
        <v>416</v>
      </c>
      <c r="B1177" s="112"/>
      <c r="C1177" s="112"/>
      <c r="D1177" s="95" t="s">
        <v>2626</v>
      </c>
      <c r="E1177" s="96"/>
      <c r="F1177" s="97">
        <v>990</v>
      </c>
      <c r="G1177" s="55">
        <f t="shared" si="18"/>
        <v>1138.5</v>
      </c>
      <c r="H1177" s="27"/>
    </row>
    <row r="1178" spans="1:8" x14ac:dyDescent="0.3">
      <c r="A1178" s="109">
        <v>417</v>
      </c>
      <c r="B1178" s="112"/>
      <c r="C1178" s="112"/>
      <c r="D1178" s="95" t="s">
        <v>2627</v>
      </c>
      <c r="E1178" s="96"/>
      <c r="F1178" s="97">
        <v>2350</v>
      </c>
      <c r="G1178" s="55">
        <f t="shared" si="18"/>
        <v>2702.5</v>
      </c>
      <c r="H1178" s="27"/>
    </row>
    <row r="1179" spans="1:8" x14ac:dyDescent="0.3">
      <c r="A1179" s="109">
        <v>418</v>
      </c>
      <c r="B1179" s="112"/>
      <c r="C1179" s="112"/>
      <c r="D1179" s="95" t="s">
        <v>2628</v>
      </c>
      <c r="E1179" s="96"/>
      <c r="F1179" s="97">
        <v>700</v>
      </c>
      <c r="G1179" s="55">
        <f t="shared" si="18"/>
        <v>804.99999999999989</v>
      </c>
      <c r="H1179" s="27"/>
    </row>
    <row r="1180" spans="1:8" x14ac:dyDescent="0.3">
      <c r="A1180" s="109">
        <v>419</v>
      </c>
      <c r="B1180" s="112"/>
      <c r="C1180" s="112"/>
      <c r="D1180" s="95" t="s">
        <v>2629</v>
      </c>
      <c r="E1180" s="96"/>
      <c r="F1180" s="97">
        <v>800</v>
      </c>
      <c r="G1180" s="55">
        <f t="shared" si="18"/>
        <v>919.99999999999989</v>
      </c>
      <c r="H1180" s="27"/>
    </row>
    <row r="1181" spans="1:8" x14ac:dyDescent="0.3">
      <c r="A1181" s="109">
        <v>420</v>
      </c>
      <c r="B1181" s="112"/>
      <c r="C1181" s="112"/>
      <c r="D1181" s="95" t="s">
        <v>2630</v>
      </c>
      <c r="E1181" s="96"/>
      <c r="F1181" s="97">
        <v>3250</v>
      </c>
      <c r="G1181" s="55">
        <f t="shared" si="18"/>
        <v>3737.4999999999995</v>
      </c>
      <c r="H1181" s="27"/>
    </row>
    <row r="1182" spans="1:8" x14ac:dyDescent="0.3">
      <c r="A1182" s="109">
        <v>421</v>
      </c>
      <c r="B1182" s="112"/>
      <c r="C1182" s="112"/>
      <c r="D1182" s="95" t="s">
        <v>2631</v>
      </c>
      <c r="E1182" s="96"/>
      <c r="F1182" s="97">
        <v>3200</v>
      </c>
      <c r="G1182" s="55">
        <f t="shared" si="18"/>
        <v>3679.9999999999995</v>
      </c>
      <c r="H1182" s="27"/>
    </row>
    <row r="1183" spans="1:8" x14ac:dyDescent="0.3">
      <c r="A1183" s="109">
        <v>422</v>
      </c>
      <c r="B1183" s="112"/>
      <c r="C1183" s="112"/>
      <c r="D1183" s="95" t="s">
        <v>2632</v>
      </c>
      <c r="E1183" s="96"/>
      <c r="F1183" s="97">
        <v>2450</v>
      </c>
      <c r="G1183" s="55">
        <f t="shared" si="18"/>
        <v>2817.5</v>
      </c>
      <c r="H1183" s="27"/>
    </row>
    <row r="1184" spans="1:8" x14ac:dyDescent="0.3">
      <c r="A1184" s="109">
        <v>423</v>
      </c>
      <c r="B1184" s="112"/>
      <c r="C1184" s="112"/>
      <c r="D1184" s="95" t="s">
        <v>2633</v>
      </c>
      <c r="E1184" s="96"/>
      <c r="F1184" s="97">
        <v>2300</v>
      </c>
      <c r="G1184" s="55">
        <f t="shared" si="18"/>
        <v>2645</v>
      </c>
      <c r="H1184" s="27"/>
    </row>
    <row r="1185" spans="1:8" x14ac:dyDescent="0.3">
      <c r="A1185" s="109">
        <v>424</v>
      </c>
      <c r="B1185" s="112"/>
      <c r="C1185" s="112"/>
      <c r="D1185" s="95" t="s">
        <v>2634</v>
      </c>
      <c r="E1185" s="96"/>
      <c r="F1185" s="97">
        <v>400</v>
      </c>
      <c r="G1185" s="55">
        <f t="shared" si="18"/>
        <v>459.99999999999994</v>
      </c>
      <c r="H1185" s="27"/>
    </row>
    <row r="1186" spans="1:8" x14ac:dyDescent="0.3">
      <c r="A1186" s="109">
        <v>425</v>
      </c>
      <c r="B1186" s="112"/>
      <c r="C1186" s="112"/>
      <c r="D1186" s="95" t="s">
        <v>2635</v>
      </c>
      <c r="E1186" s="96"/>
      <c r="F1186" s="97">
        <v>690</v>
      </c>
      <c r="G1186" s="55">
        <f t="shared" si="18"/>
        <v>793.49999999999989</v>
      </c>
      <c r="H1186" s="27"/>
    </row>
    <row r="1187" spans="1:8" x14ac:dyDescent="0.3">
      <c r="A1187" s="109">
        <v>426</v>
      </c>
      <c r="B1187" s="112"/>
      <c r="C1187" s="112"/>
      <c r="D1187" s="95" t="s">
        <v>2636</v>
      </c>
      <c r="E1187" s="96"/>
      <c r="F1187" s="97">
        <v>850</v>
      </c>
      <c r="G1187" s="55">
        <f t="shared" si="18"/>
        <v>977.49999999999989</v>
      </c>
      <c r="H1187" s="27"/>
    </row>
    <row r="1188" spans="1:8" x14ac:dyDescent="0.3">
      <c r="A1188" s="109">
        <v>427</v>
      </c>
      <c r="B1188" s="112"/>
      <c r="C1188" s="112"/>
      <c r="D1188" s="95" t="s">
        <v>2637</v>
      </c>
      <c r="E1188" s="96"/>
      <c r="F1188" s="97">
        <v>170</v>
      </c>
      <c r="G1188" s="55">
        <f t="shared" si="18"/>
        <v>195.49999999999997</v>
      </c>
      <c r="H1188" s="27"/>
    </row>
    <row r="1189" spans="1:8" x14ac:dyDescent="0.3">
      <c r="A1189" s="109">
        <v>428</v>
      </c>
      <c r="B1189" s="112"/>
      <c r="C1189" s="112"/>
      <c r="D1189" s="95" t="s">
        <v>2638</v>
      </c>
      <c r="E1189" s="96"/>
      <c r="F1189" s="97">
        <v>690</v>
      </c>
      <c r="G1189" s="55">
        <f t="shared" si="18"/>
        <v>793.49999999999989</v>
      </c>
      <c r="H1189" s="27"/>
    </row>
    <row r="1190" spans="1:8" x14ac:dyDescent="0.3">
      <c r="A1190" s="109">
        <v>429</v>
      </c>
      <c r="B1190" s="112" t="s">
        <v>2613</v>
      </c>
      <c r="C1190" s="112">
        <v>403</v>
      </c>
      <c r="D1190" s="95" t="s">
        <v>2639</v>
      </c>
      <c r="E1190" s="96"/>
      <c r="F1190" s="97">
        <v>11500</v>
      </c>
      <c r="G1190" s="55">
        <f t="shared" si="18"/>
        <v>13224.999999999998</v>
      </c>
      <c r="H1190" s="27"/>
    </row>
    <row r="1191" spans="1:8" x14ac:dyDescent="0.3">
      <c r="A1191" s="109">
        <v>430</v>
      </c>
      <c r="B1191" s="112" t="s">
        <v>2613</v>
      </c>
      <c r="C1191" s="112">
        <v>530</v>
      </c>
      <c r="D1191" s="95" t="s">
        <v>2640</v>
      </c>
      <c r="E1191" s="96"/>
      <c r="F1191" s="97">
        <v>13300</v>
      </c>
      <c r="G1191" s="55">
        <f t="shared" si="18"/>
        <v>15294.999999999998</v>
      </c>
      <c r="H1191" s="27"/>
    </row>
    <row r="1192" spans="1:8" x14ac:dyDescent="0.3">
      <c r="A1192" s="109">
        <v>431</v>
      </c>
      <c r="B1192" s="112" t="s">
        <v>2613</v>
      </c>
      <c r="C1192" s="112">
        <v>530</v>
      </c>
      <c r="D1192" s="95" t="s">
        <v>2641</v>
      </c>
      <c r="E1192" s="96"/>
      <c r="F1192" s="97">
        <v>18900</v>
      </c>
      <c r="G1192" s="55">
        <f t="shared" ref="G1192:G1255" si="19">(F1192*1.15)</f>
        <v>21735</v>
      </c>
      <c r="H1192" s="27"/>
    </row>
    <row r="1193" spans="1:8" x14ac:dyDescent="0.3">
      <c r="A1193" s="109">
        <v>432</v>
      </c>
      <c r="B1193" s="112" t="s">
        <v>2642</v>
      </c>
      <c r="C1193" s="112" t="s">
        <v>2643</v>
      </c>
      <c r="D1193" s="95" t="s">
        <v>2644</v>
      </c>
      <c r="E1193" s="96"/>
      <c r="F1193" s="97">
        <v>5100</v>
      </c>
      <c r="G1193" s="55">
        <f t="shared" si="19"/>
        <v>5865</v>
      </c>
      <c r="H1193" s="27"/>
    </row>
    <row r="1194" spans="1:8" x14ac:dyDescent="0.3">
      <c r="A1194" s="109">
        <v>433</v>
      </c>
      <c r="B1194" s="112" t="s">
        <v>2642</v>
      </c>
      <c r="C1194" s="112" t="s">
        <v>2643</v>
      </c>
      <c r="D1194" s="95" t="s">
        <v>2645</v>
      </c>
      <c r="E1194" s="100"/>
      <c r="F1194" s="97">
        <v>6100</v>
      </c>
      <c r="G1194" s="55">
        <f t="shared" si="19"/>
        <v>7014.9999999999991</v>
      </c>
      <c r="H1194" s="27"/>
    </row>
    <row r="1195" spans="1:8" x14ac:dyDescent="0.3">
      <c r="A1195" s="109">
        <v>434</v>
      </c>
      <c r="B1195" s="112" t="s">
        <v>2642</v>
      </c>
      <c r="C1195" s="112" t="s">
        <v>2643</v>
      </c>
      <c r="D1195" s="95" t="s">
        <v>2646</v>
      </c>
      <c r="E1195" s="96"/>
      <c r="F1195" s="97">
        <v>7150</v>
      </c>
      <c r="G1195" s="55">
        <f t="shared" si="19"/>
        <v>8222.5</v>
      </c>
      <c r="H1195" s="27"/>
    </row>
    <row r="1196" spans="1:8" x14ac:dyDescent="0.3">
      <c r="A1196" s="109">
        <v>435</v>
      </c>
      <c r="B1196" s="112" t="s">
        <v>2647</v>
      </c>
      <c r="C1196" s="112" t="s">
        <v>2648</v>
      </c>
      <c r="D1196" s="95" t="s">
        <v>2649</v>
      </c>
      <c r="E1196" s="96"/>
      <c r="F1196" s="97">
        <v>14000</v>
      </c>
      <c r="G1196" s="55">
        <f t="shared" si="19"/>
        <v>16099.999999999998</v>
      </c>
      <c r="H1196" s="27"/>
    </row>
    <row r="1197" spans="1:8" x14ac:dyDescent="0.3">
      <c r="A1197" s="109">
        <v>436</v>
      </c>
      <c r="B1197" s="112" t="s">
        <v>2647</v>
      </c>
      <c r="C1197" s="112" t="s">
        <v>2650</v>
      </c>
      <c r="D1197" s="95" t="s">
        <v>2651</v>
      </c>
      <c r="E1197" s="96"/>
      <c r="F1197" s="97">
        <v>17550</v>
      </c>
      <c r="G1197" s="55">
        <f t="shared" si="19"/>
        <v>20182.5</v>
      </c>
      <c r="H1197" s="27"/>
    </row>
    <row r="1198" spans="1:8" x14ac:dyDescent="0.3">
      <c r="A1198" s="109">
        <v>437</v>
      </c>
      <c r="B1198" s="112" t="s">
        <v>2647</v>
      </c>
      <c r="C1198" s="112" t="s">
        <v>2650</v>
      </c>
      <c r="D1198" s="95" t="s">
        <v>2652</v>
      </c>
      <c r="E1198" s="96"/>
      <c r="F1198" s="97">
        <v>20100</v>
      </c>
      <c r="G1198" s="55">
        <f t="shared" si="19"/>
        <v>23115</v>
      </c>
      <c r="H1198" s="27"/>
    </row>
    <row r="1199" spans="1:8" x14ac:dyDescent="0.3">
      <c r="A1199" s="109">
        <v>438</v>
      </c>
      <c r="B1199" s="112"/>
      <c r="C1199" s="112"/>
      <c r="D1199" s="95" t="s">
        <v>2537</v>
      </c>
      <c r="E1199" s="96"/>
      <c r="F1199" s="97">
        <v>950</v>
      </c>
      <c r="G1199" s="55">
        <f t="shared" si="19"/>
        <v>1092.5</v>
      </c>
      <c r="H1199" s="27"/>
    </row>
    <row r="1200" spans="1:8" x14ac:dyDescent="0.3">
      <c r="A1200" s="105" t="s">
        <v>2653</v>
      </c>
      <c r="B1200" s="106"/>
      <c r="C1200" s="106"/>
      <c r="D1200" s="107"/>
      <c r="E1200" s="96"/>
      <c r="F1200" s="18"/>
      <c r="G1200" s="55">
        <f t="shared" si="19"/>
        <v>0</v>
      </c>
      <c r="H1200" s="27"/>
    </row>
    <row r="1201" spans="1:8" x14ac:dyDescent="0.3">
      <c r="A1201" s="109">
        <v>439</v>
      </c>
      <c r="B1201" s="112" t="s">
        <v>2515</v>
      </c>
      <c r="C1201" s="112" t="s">
        <v>2654</v>
      </c>
      <c r="D1201" s="95" t="s">
        <v>2655</v>
      </c>
      <c r="E1201" s="96"/>
      <c r="F1201" s="97">
        <v>11600</v>
      </c>
      <c r="G1201" s="55">
        <f t="shared" si="19"/>
        <v>13339.999999999998</v>
      </c>
      <c r="H1201" s="27"/>
    </row>
    <row r="1202" spans="1:8" x14ac:dyDescent="0.3">
      <c r="A1202" s="109">
        <v>440</v>
      </c>
      <c r="B1202" s="112" t="s">
        <v>2656</v>
      </c>
      <c r="C1202" s="112" t="s">
        <v>2657</v>
      </c>
      <c r="D1202" s="95" t="s">
        <v>2658</v>
      </c>
      <c r="E1202" s="96"/>
      <c r="F1202" s="97">
        <v>7000</v>
      </c>
      <c r="G1202" s="55">
        <f t="shared" si="19"/>
        <v>8049.9999999999991</v>
      </c>
      <c r="H1202" s="27"/>
    </row>
    <row r="1203" spans="1:8" x14ac:dyDescent="0.3">
      <c r="A1203" s="109">
        <v>441</v>
      </c>
      <c r="B1203" s="112" t="s">
        <v>2659</v>
      </c>
      <c r="C1203" s="112" t="s">
        <v>2660</v>
      </c>
      <c r="D1203" s="95" t="s">
        <v>2661</v>
      </c>
      <c r="E1203" s="96"/>
      <c r="F1203" s="97">
        <v>12800</v>
      </c>
      <c r="G1203" s="55">
        <f t="shared" si="19"/>
        <v>14719.999999999998</v>
      </c>
      <c r="H1203" s="27"/>
    </row>
    <row r="1204" spans="1:8" x14ac:dyDescent="0.3">
      <c r="A1204" s="109">
        <v>442</v>
      </c>
      <c r="B1204" s="112" t="s">
        <v>2659</v>
      </c>
      <c r="C1204" s="112" t="s">
        <v>2660</v>
      </c>
      <c r="D1204" s="95" t="s">
        <v>2662</v>
      </c>
      <c r="E1204" s="96"/>
      <c r="F1204" s="97">
        <v>7785</v>
      </c>
      <c r="G1204" s="55">
        <f t="shared" si="19"/>
        <v>8952.75</v>
      </c>
      <c r="H1204" s="27"/>
    </row>
    <row r="1205" spans="1:8" x14ac:dyDescent="0.3">
      <c r="A1205" s="109">
        <v>443</v>
      </c>
      <c r="B1205" s="112" t="s">
        <v>2659</v>
      </c>
      <c r="C1205" s="112" t="s">
        <v>2663</v>
      </c>
      <c r="D1205" s="95" t="s">
        <v>2664</v>
      </c>
      <c r="E1205" s="96"/>
      <c r="F1205" s="97">
        <v>7180</v>
      </c>
      <c r="G1205" s="55">
        <f t="shared" si="19"/>
        <v>8257</v>
      </c>
      <c r="H1205" s="27"/>
    </row>
    <row r="1206" spans="1:8" x14ac:dyDescent="0.3">
      <c r="A1206" s="109">
        <v>444</v>
      </c>
      <c r="B1206" s="112" t="s">
        <v>2659</v>
      </c>
      <c r="C1206" s="112" t="s">
        <v>2665</v>
      </c>
      <c r="D1206" s="95" t="s">
        <v>2666</v>
      </c>
      <c r="E1206" s="96"/>
      <c r="F1206" s="97">
        <v>8600</v>
      </c>
      <c r="G1206" s="55">
        <f t="shared" si="19"/>
        <v>9890</v>
      </c>
      <c r="H1206" s="27"/>
    </row>
    <row r="1207" spans="1:8" x14ac:dyDescent="0.3">
      <c r="A1207" s="109">
        <v>445</v>
      </c>
      <c r="B1207" s="112" t="s">
        <v>2659</v>
      </c>
      <c r="C1207" s="112" t="s">
        <v>2660</v>
      </c>
      <c r="D1207" s="95" t="s">
        <v>2667</v>
      </c>
      <c r="E1207" s="96"/>
      <c r="F1207" s="97">
        <v>10000</v>
      </c>
      <c r="G1207" s="55">
        <f t="shared" si="19"/>
        <v>11500</v>
      </c>
      <c r="H1207" s="27"/>
    </row>
    <row r="1208" spans="1:8" x14ac:dyDescent="0.3">
      <c r="A1208" s="109">
        <v>446</v>
      </c>
      <c r="B1208" s="112"/>
      <c r="C1208" s="112"/>
      <c r="D1208" s="95" t="s">
        <v>2668</v>
      </c>
      <c r="E1208" s="96"/>
      <c r="F1208" s="97"/>
      <c r="G1208" s="55">
        <f t="shared" si="19"/>
        <v>0</v>
      </c>
      <c r="H1208" s="27"/>
    </row>
    <row r="1209" spans="1:8" x14ac:dyDescent="0.3">
      <c r="A1209" s="109">
        <v>447</v>
      </c>
      <c r="B1209" s="112"/>
      <c r="C1209" s="112"/>
      <c r="D1209" s="95" t="s">
        <v>2669</v>
      </c>
      <c r="E1209" s="96"/>
      <c r="F1209" s="97">
        <v>9360</v>
      </c>
      <c r="G1209" s="55">
        <f t="shared" si="19"/>
        <v>10764</v>
      </c>
      <c r="H1209" s="27"/>
    </row>
    <row r="1210" spans="1:8" x14ac:dyDescent="0.3">
      <c r="A1210" s="109">
        <v>448</v>
      </c>
      <c r="B1210" s="112" t="s">
        <v>2656</v>
      </c>
      <c r="C1210" s="112">
        <v>166211</v>
      </c>
      <c r="D1210" s="95" t="s">
        <v>2670</v>
      </c>
      <c r="E1210" s="96"/>
      <c r="F1210" s="97">
        <v>11360</v>
      </c>
      <c r="G1210" s="55">
        <f t="shared" si="19"/>
        <v>13063.999999999998</v>
      </c>
      <c r="H1210" s="27"/>
    </row>
    <row r="1211" spans="1:8" x14ac:dyDescent="0.3">
      <c r="A1211" s="109">
        <v>449</v>
      </c>
      <c r="B1211" s="112" t="s">
        <v>2656</v>
      </c>
      <c r="C1211" s="112">
        <v>166311</v>
      </c>
      <c r="D1211" s="95" t="s">
        <v>2671</v>
      </c>
      <c r="E1211" s="96"/>
      <c r="F1211" s="97">
        <v>11990</v>
      </c>
      <c r="G1211" s="55">
        <f t="shared" si="19"/>
        <v>13788.499999999998</v>
      </c>
      <c r="H1211" s="27"/>
    </row>
    <row r="1212" spans="1:8" x14ac:dyDescent="0.3">
      <c r="A1212" s="109">
        <v>450</v>
      </c>
      <c r="B1212" s="112" t="s">
        <v>2659</v>
      </c>
      <c r="C1212" s="112" t="s">
        <v>2672</v>
      </c>
      <c r="D1212" s="95" t="s">
        <v>2673</v>
      </c>
      <c r="E1212" s="96"/>
      <c r="F1212" s="97">
        <v>16625</v>
      </c>
      <c r="G1212" s="55">
        <f t="shared" si="19"/>
        <v>19118.75</v>
      </c>
      <c r="H1212" s="27"/>
    </row>
    <row r="1213" spans="1:8" x14ac:dyDescent="0.3">
      <c r="A1213" s="109">
        <v>451</v>
      </c>
      <c r="B1213" s="112" t="s">
        <v>2659</v>
      </c>
      <c r="C1213" s="112" t="s">
        <v>2674</v>
      </c>
      <c r="D1213" s="95" t="s">
        <v>2675</v>
      </c>
      <c r="E1213" s="96"/>
      <c r="F1213" s="97">
        <v>17350</v>
      </c>
      <c r="G1213" s="55">
        <f t="shared" si="19"/>
        <v>19952.5</v>
      </c>
      <c r="H1213" s="27"/>
    </row>
    <row r="1214" spans="1:8" x14ac:dyDescent="0.3">
      <c r="A1214" s="109">
        <v>452</v>
      </c>
      <c r="B1214" s="112" t="s">
        <v>2659</v>
      </c>
      <c r="C1214" s="112" t="s">
        <v>2674</v>
      </c>
      <c r="D1214" s="95" t="s">
        <v>2676</v>
      </c>
      <c r="E1214" s="96"/>
      <c r="F1214" s="97">
        <v>15350</v>
      </c>
      <c r="G1214" s="55">
        <f t="shared" si="19"/>
        <v>17652.5</v>
      </c>
      <c r="H1214" s="27"/>
    </row>
    <row r="1215" spans="1:8" x14ac:dyDescent="0.3">
      <c r="A1215" s="109">
        <v>453</v>
      </c>
      <c r="B1215" s="112"/>
      <c r="C1215" s="112"/>
      <c r="D1215" s="95" t="s">
        <v>2677</v>
      </c>
      <c r="E1215" s="96"/>
      <c r="F1215" s="97"/>
      <c r="G1215" s="55">
        <f t="shared" si="19"/>
        <v>0</v>
      </c>
      <c r="H1215" s="27"/>
    </row>
    <row r="1216" spans="1:8" x14ac:dyDescent="0.3">
      <c r="A1216" s="109">
        <v>454</v>
      </c>
      <c r="B1216" s="112"/>
      <c r="C1216" s="112"/>
      <c r="D1216" s="95" t="s">
        <v>2678</v>
      </c>
      <c r="E1216" s="96"/>
      <c r="F1216" s="97"/>
      <c r="G1216" s="55">
        <f t="shared" si="19"/>
        <v>0</v>
      </c>
      <c r="H1216" s="27"/>
    </row>
    <row r="1217" spans="1:8" x14ac:dyDescent="0.3">
      <c r="A1217" s="109">
        <v>455</v>
      </c>
      <c r="B1217" s="112"/>
      <c r="C1217" s="112"/>
      <c r="D1217" s="95" t="s">
        <v>2679</v>
      </c>
      <c r="E1217" s="96"/>
      <c r="F1217" s="97"/>
      <c r="G1217" s="55">
        <f t="shared" si="19"/>
        <v>0</v>
      </c>
      <c r="H1217" s="27"/>
    </row>
    <row r="1218" spans="1:8" x14ac:dyDescent="0.3">
      <c r="A1218" s="109">
        <v>456</v>
      </c>
      <c r="B1218" s="112" t="s">
        <v>2680</v>
      </c>
      <c r="C1218" s="112" t="s">
        <v>2681</v>
      </c>
      <c r="D1218" s="95" t="s">
        <v>2682</v>
      </c>
      <c r="E1218" s="96"/>
      <c r="F1218" s="97">
        <v>10900</v>
      </c>
      <c r="G1218" s="55">
        <f t="shared" si="19"/>
        <v>12534.999999999998</v>
      </c>
      <c r="H1218" s="27"/>
    </row>
    <row r="1219" spans="1:8" x14ac:dyDescent="0.3">
      <c r="A1219" s="109">
        <v>457</v>
      </c>
      <c r="B1219" s="112" t="s">
        <v>2680</v>
      </c>
      <c r="C1219" s="112" t="s">
        <v>2681</v>
      </c>
      <c r="D1219" s="95" t="s">
        <v>2683</v>
      </c>
      <c r="E1219" s="96"/>
      <c r="F1219" s="97">
        <v>10900</v>
      </c>
      <c r="G1219" s="55">
        <f t="shared" si="19"/>
        <v>12534.999999999998</v>
      </c>
      <c r="H1219" s="27"/>
    </row>
    <row r="1220" spans="1:8" x14ac:dyDescent="0.3">
      <c r="A1220" s="109">
        <v>458</v>
      </c>
      <c r="B1220" s="112" t="s">
        <v>2659</v>
      </c>
      <c r="C1220" s="112" t="s">
        <v>2684</v>
      </c>
      <c r="D1220" s="95" t="s">
        <v>2685</v>
      </c>
      <c r="E1220" s="96"/>
      <c r="F1220" s="97"/>
      <c r="G1220" s="55">
        <f t="shared" si="19"/>
        <v>0</v>
      </c>
      <c r="H1220" s="27"/>
    </row>
    <row r="1221" spans="1:8" x14ac:dyDescent="0.3">
      <c r="A1221" s="109">
        <v>459</v>
      </c>
      <c r="B1221" s="112"/>
      <c r="C1221" s="112"/>
      <c r="D1221" s="95" t="s">
        <v>2686</v>
      </c>
      <c r="E1221" s="96"/>
      <c r="F1221" s="97">
        <v>1495</v>
      </c>
      <c r="G1221" s="55">
        <f t="shared" si="19"/>
        <v>1719.2499999999998</v>
      </c>
      <c r="H1221" s="27"/>
    </row>
    <row r="1222" spans="1:8" x14ac:dyDescent="0.3">
      <c r="A1222" s="109">
        <v>460</v>
      </c>
      <c r="B1222" s="112"/>
      <c r="C1222" s="112"/>
      <c r="D1222" s="95" t="s">
        <v>2687</v>
      </c>
      <c r="E1222" s="96"/>
      <c r="F1222" s="97"/>
      <c r="G1222" s="55">
        <f t="shared" si="19"/>
        <v>0</v>
      </c>
      <c r="H1222" s="27"/>
    </row>
    <row r="1223" spans="1:8" x14ac:dyDescent="0.3">
      <c r="A1223" s="109">
        <v>461</v>
      </c>
      <c r="B1223" s="112"/>
      <c r="C1223" s="112"/>
      <c r="D1223" s="95" t="s">
        <v>2688</v>
      </c>
      <c r="E1223" s="96"/>
      <c r="F1223" s="97"/>
      <c r="G1223" s="55">
        <f t="shared" si="19"/>
        <v>0</v>
      </c>
      <c r="H1223" s="27"/>
    </row>
    <row r="1224" spans="1:8" x14ac:dyDescent="0.3">
      <c r="A1224" s="109">
        <v>462</v>
      </c>
      <c r="B1224" s="112"/>
      <c r="C1224" s="112"/>
      <c r="D1224" s="95" t="s">
        <v>2689</v>
      </c>
      <c r="E1224" s="96"/>
      <c r="F1224" s="97"/>
      <c r="G1224" s="55">
        <f t="shared" si="19"/>
        <v>0</v>
      </c>
      <c r="H1224" s="27"/>
    </row>
    <row r="1225" spans="1:8" x14ac:dyDescent="0.3">
      <c r="A1225" s="109">
        <v>463</v>
      </c>
      <c r="B1225" s="112" t="s">
        <v>2659</v>
      </c>
      <c r="C1225" s="112" t="s">
        <v>2690</v>
      </c>
      <c r="D1225" s="95" t="s">
        <v>2691</v>
      </c>
      <c r="E1225" s="96"/>
      <c r="F1225" s="97">
        <v>24960</v>
      </c>
      <c r="G1225" s="55">
        <f t="shared" si="19"/>
        <v>28703.999999999996</v>
      </c>
      <c r="H1225" s="27"/>
    </row>
    <row r="1226" spans="1:8" x14ac:dyDescent="0.3">
      <c r="A1226" s="109">
        <v>464</v>
      </c>
      <c r="B1226" s="112"/>
      <c r="C1226" s="112"/>
      <c r="D1226" s="95" t="s">
        <v>2692</v>
      </c>
      <c r="E1226" s="96"/>
      <c r="F1226" s="97">
        <v>2085</v>
      </c>
      <c r="G1226" s="55">
        <f t="shared" si="19"/>
        <v>2397.75</v>
      </c>
      <c r="H1226" s="27"/>
    </row>
    <row r="1227" spans="1:8" x14ac:dyDescent="0.3">
      <c r="A1227" s="109">
        <v>465</v>
      </c>
      <c r="B1227" s="112"/>
      <c r="C1227" s="112"/>
      <c r="D1227" s="95" t="s">
        <v>2693</v>
      </c>
      <c r="E1227" s="96"/>
      <c r="F1227" s="97">
        <v>3240</v>
      </c>
      <c r="G1227" s="55">
        <f t="shared" si="19"/>
        <v>3725.9999999999995</v>
      </c>
      <c r="H1227" s="27"/>
    </row>
    <row r="1228" spans="1:8" x14ac:dyDescent="0.3">
      <c r="A1228" s="109">
        <v>466</v>
      </c>
      <c r="B1228" s="112"/>
      <c r="C1228" s="112"/>
      <c r="D1228" s="95" t="s">
        <v>2694</v>
      </c>
      <c r="E1228" s="96"/>
      <c r="F1228" s="97"/>
      <c r="G1228" s="55">
        <f t="shared" si="19"/>
        <v>0</v>
      </c>
      <c r="H1228" s="27"/>
    </row>
    <row r="1229" spans="1:8" x14ac:dyDescent="0.3">
      <c r="A1229" s="109">
        <v>467</v>
      </c>
      <c r="B1229" s="112" t="s">
        <v>2680</v>
      </c>
      <c r="C1229" s="112" t="s">
        <v>2695</v>
      </c>
      <c r="D1229" s="95" t="s">
        <v>2696</v>
      </c>
      <c r="E1229" s="96"/>
      <c r="F1229" s="97">
        <v>18900</v>
      </c>
      <c r="G1229" s="55">
        <f t="shared" si="19"/>
        <v>21735</v>
      </c>
      <c r="H1229" s="27"/>
    </row>
    <row r="1230" spans="1:8" x14ac:dyDescent="0.3">
      <c r="A1230" s="109">
        <v>468</v>
      </c>
      <c r="B1230" s="112"/>
      <c r="C1230" s="112"/>
      <c r="D1230" s="95" t="s">
        <v>2697</v>
      </c>
      <c r="E1230" s="96"/>
      <c r="F1230" s="97"/>
      <c r="G1230" s="55">
        <f t="shared" si="19"/>
        <v>0</v>
      </c>
      <c r="H1230" s="27"/>
    </row>
    <row r="1231" spans="1:8" x14ac:dyDescent="0.3">
      <c r="A1231" s="115" t="s">
        <v>2698</v>
      </c>
      <c r="B1231" s="116"/>
      <c r="C1231" s="116"/>
      <c r="D1231" s="119"/>
      <c r="E1231" s="96"/>
      <c r="F1231" s="18"/>
      <c r="G1231" s="55">
        <f t="shared" si="19"/>
        <v>0</v>
      </c>
      <c r="H1231" s="27"/>
    </row>
    <row r="1232" spans="1:8" x14ac:dyDescent="0.3">
      <c r="A1232" s="109">
        <v>469</v>
      </c>
      <c r="B1232" s="112" t="s">
        <v>2699</v>
      </c>
      <c r="C1232" s="112" t="s">
        <v>2700</v>
      </c>
      <c r="D1232" s="95" t="s">
        <v>2701</v>
      </c>
      <c r="E1232" s="96"/>
      <c r="F1232" s="97">
        <v>11115</v>
      </c>
      <c r="G1232" s="55">
        <f t="shared" si="19"/>
        <v>12782.249999999998</v>
      </c>
      <c r="H1232" s="27"/>
    </row>
    <row r="1233" spans="1:8" x14ac:dyDescent="0.3">
      <c r="A1233" s="109">
        <v>470</v>
      </c>
      <c r="B1233" s="112" t="s">
        <v>2699</v>
      </c>
      <c r="C1233" s="112" t="s">
        <v>2700</v>
      </c>
      <c r="D1233" s="95" t="s">
        <v>2702</v>
      </c>
      <c r="E1233" s="96"/>
      <c r="F1233" s="97">
        <v>11895</v>
      </c>
      <c r="G1233" s="55">
        <f t="shared" si="19"/>
        <v>13679.249999999998</v>
      </c>
      <c r="H1233" s="27"/>
    </row>
    <row r="1234" spans="1:8" x14ac:dyDescent="0.3">
      <c r="A1234" s="109">
        <v>471</v>
      </c>
      <c r="B1234" s="112" t="s">
        <v>2699</v>
      </c>
      <c r="C1234" s="112" t="s">
        <v>2703</v>
      </c>
      <c r="D1234" s="95" t="s">
        <v>2704</v>
      </c>
      <c r="E1234" s="96"/>
      <c r="F1234" s="97">
        <v>1430</v>
      </c>
      <c r="G1234" s="55">
        <f t="shared" si="19"/>
        <v>1644.4999999999998</v>
      </c>
      <c r="H1234" s="27"/>
    </row>
    <row r="1235" spans="1:8" x14ac:dyDescent="0.3">
      <c r="A1235" s="109">
        <v>472</v>
      </c>
      <c r="B1235" s="112" t="s">
        <v>2699</v>
      </c>
      <c r="C1235" s="112" t="s">
        <v>2705</v>
      </c>
      <c r="D1235" s="95" t="s">
        <v>2706</v>
      </c>
      <c r="E1235" s="96"/>
      <c r="F1235" s="97">
        <v>15401</v>
      </c>
      <c r="G1235" s="55">
        <f t="shared" si="19"/>
        <v>17711.149999999998</v>
      </c>
      <c r="H1235" s="27"/>
    </row>
    <row r="1236" spans="1:8" x14ac:dyDescent="0.3">
      <c r="A1236" s="109">
        <v>473</v>
      </c>
      <c r="B1236" s="112" t="s">
        <v>2699</v>
      </c>
      <c r="C1236" s="112" t="s">
        <v>2705</v>
      </c>
      <c r="D1236" s="95" t="s">
        <v>2707</v>
      </c>
      <c r="E1236" s="96"/>
      <c r="F1236" s="97">
        <v>16401</v>
      </c>
      <c r="G1236" s="55">
        <f t="shared" si="19"/>
        <v>18861.149999999998</v>
      </c>
      <c r="H1236" s="27"/>
    </row>
    <row r="1237" spans="1:8" x14ac:dyDescent="0.3">
      <c r="A1237" s="109">
        <v>474</v>
      </c>
      <c r="B1237" s="112"/>
      <c r="C1237" s="112"/>
      <c r="D1237" s="95" t="s">
        <v>2708</v>
      </c>
      <c r="E1237" s="96"/>
      <c r="F1237" s="97">
        <v>2895</v>
      </c>
      <c r="G1237" s="55">
        <f t="shared" si="19"/>
        <v>3329.2499999999995</v>
      </c>
      <c r="H1237" s="27"/>
    </row>
    <row r="1238" spans="1:8" x14ac:dyDescent="0.3">
      <c r="A1238" s="109">
        <v>475</v>
      </c>
      <c r="B1238" s="112"/>
      <c r="C1238" s="112"/>
      <c r="D1238" s="95" t="s">
        <v>2709</v>
      </c>
      <c r="E1238" s="96"/>
      <c r="F1238" s="97">
        <v>1100</v>
      </c>
      <c r="G1238" s="55">
        <f t="shared" si="19"/>
        <v>1265</v>
      </c>
      <c r="H1238" s="27"/>
    </row>
    <row r="1239" spans="1:8" x14ac:dyDescent="0.3">
      <c r="A1239" s="109">
        <v>476</v>
      </c>
      <c r="B1239" s="112" t="s">
        <v>2656</v>
      </c>
      <c r="C1239" s="112" t="s">
        <v>2710</v>
      </c>
      <c r="D1239" s="95" t="s">
        <v>2711</v>
      </c>
      <c r="E1239" s="96"/>
      <c r="F1239" s="97">
        <v>49000</v>
      </c>
      <c r="G1239" s="55">
        <f t="shared" si="19"/>
        <v>56349.999999999993</v>
      </c>
      <c r="H1239" s="27"/>
    </row>
    <row r="1240" spans="1:8" x14ac:dyDescent="0.3">
      <c r="A1240" s="109">
        <v>477</v>
      </c>
      <c r="B1240" s="112"/>
      <c r="C1240" s="112"/>
      <c r="D1240" s="95" t="s">
        <v>2712</v>
      </c>
      <c r="E1240" s="96"/>
      <c r="F1240" s="97">
        <v>2895</v>
      </c>
      <c r="G1240" s="55">
        <f t="shared" si="19"/>
        <v>3329.2499999999995</v>
      </c>
      <c r="H1240" s="27"/>
    </row>
    <row r="1241" spans="1:8" x14ac:dyDescent="0.3">
      <c r="A1241" s="109">
        <v>478</v>
      </c>
      <c r="B1241" s="112"/>
      <c r="C1241" s="112"/>
      <c r="D1241" s="95" t="s">
        <v>2713</v>
      </c>
      <c r="E1241" s="96"/>
      <c r="F1241" s="97">
        <v>1235</v>
      </c>
      <c r="G1241" s="55">
        <f t="shared" si="19"/>
        <v>1420.25</v>
      </c>
      <c r="H1241" s="27"/>
    </row>
    <row r="1242" spans="1:8" x14ac:dyDescent="0.3">
      <c r="A1242" s="109">
        <v>479</v>
      </c>
      <c r="B1242" s="112"/>
      <c r="C1242" s="112"/>
      <c r="D1242" s="95" t="s">
        <v>2714</v>
      </c>
      <c r="E1242" s="100"/>
      <c r="F1242" s="97">
        <v>1000</v>
      </c>
      <c r="G1242" s="55">
        <f t="shared" si="19"/>
        <v>1150</v>
      </c>
      <c r="H1242" s="27"/>
    </row>
    <row r="1243" spans="1:8" x14ac:dyDescent="0.3">
      <c r="A1243" s="109">
        <v>480</v>
      </c>
      <c r="B1243" s="112"/>
      <c r="C1243" s="112"/>
      <c r="D1243" s="95" t="s">
        <v>2715</v>
      </c>
      <c r="E1243" s="96"/>
      <c r="F1243" s="97">
        <v>585</v>
      </c>
      <c r="G1243" s="55">
        <f t="shared" si="19"/>
        <v>672.75</v>
      </c>
      <c r="H1243" s="27"/>
    </row>
    <row r="1244" spans="1:8" x14ac:dyDescent="0.3">
      <c r="A1244" s="109">
        <v>481</v>
      </c>
      <c r="B1244" s="112"/>
      <c r="C1244" s="112"/>
      <c r="D1244" s="95" t="s">
        <v>2716</v>
      </c>
      <c r="E1244" s="96"/>
      <c r="F1244" s="97">
        <v>215</v>
      </c>
      <c r="G1244" s="55">
        <f t="shared" si="19"/>
        <v>247.24999999999997</v>
      </c>
      <c r="H1244" s="27"/>
    </row>
    <row r="1245" spans="1:8" x14ac:dyDescent="0.3">
      <c r="A1245" s="109">
        <v>482</v>
      </c>
      <c r="B1245" s="112"/>
      <c r="C1245" s="112"/>
      <c r="D1245" s="95" t="s">
        <v>2717</v>
      </c>
      <c r="E1245" s="96"/>
      <c r="F1245" s="97">
        <v>845</v>
      </c>
      <c r="G1245" s="55">
        <f t="shared" si="19"/>
        <v>971.74999999999989</v>
      </c>
      <c r="H1245" s="27"/>
    </row>
    <row r="1246" spans="1:8" x14ac:dyDescent="0.3">
      <c r="A1246" s="109">
        <v>483</v>
      </c>
      <c r="B1246" s="112"/>
      <c r="C1246" s="112"/>
      <c r="D1246" s="95" t="s">
        <v>2718</v>
      </c>
      <c r="E1246" s="96"/>
      <c r="F1246" s="97">
        <v>3250</v>
      </c>
      <c r="G1246" s="55">
        <f t="shared" si="19"/>
        <v>3737.4999999999995</v>
      </c>
      <c r="H1246" s="27"/>
    </row>
    <row r="1247" spans="1:8" x14ac:dyDescent="0.3">
      <c r="A1247" s="109">
        <v>484</v>
      </c>
      <c r="B1247" s="112"/>
      <c r="C1247" s="112"/>
      <c r="D1247" s="95" t="s">
        <v>2719</v>
      </c>
      <c r="E1247" s="96"/>
      <c r="F1247" s="97"/>
      <c r="G1247" s="55">
        <f t="shared" si="19"/>
        <v>0</v>
      </c>
      <c r="H1247" s="27"/>
    </row>
    <row r="1248" spans="1:8" x14ac:dyDescent="0.3">
      <c r="A1248" s="109">
        <v>485</v>
      </c>
      <c r="B1248" s="112"/>
      <c r="C1248" s="112"/>
      <c r="D1248" s="95" t="s">
        <v>2720</v>
      </c>
      <c r="E1248" s="96"/>
      <c r="F1248" s="97"/>
      <c r="G1248" s="55">
        <f t="shared" si="19"/>
        <v>0</v>
      </c>
      <c r="H1248" s="27"/>
    </row>
    <row r="1249" spans="1:8" x14ac:dyDescent="0.3">
      <c r="A1249" s="109">
        <v>486</v>
      </c>
      <c r="B1249" s="112"/>
      <c r="C1249" s="112"/>
      <c r="D1249" s="95" t="s">
        <v>2721</v>
      </c>
      <c r="E1249" s="96"/>
      <c r="F1249" s="97">
        <v>3700</v>
      </c>
      <c r="G1249" s="55">
        <f t="shared" si="19"/>
        <v>4255</v>
      </c>
      <c r="H1249" s="27"/>
    </row>
    <row r="1250" spans="1:8" x14ac:dyDescent="0.3">
      <c r="A1250" s="109">
        <v>487</v>
      </c>
      <c r="B1250" s="112"/>
      <c r="C1250" s="112"/>
      <c r="D1250" s="95" t="s">
        <v>2722</v>
      </c>
      <c r="E1250" s="96"/>
      <c r="F1250" s="97">
        <v>3185</v>
      </c>
      <c r="G1250" s="55">
        <f t="shared" si="19"/>
        <v>3662.7499999999995</v>
      </c>
      <c r="H1250" s="27"/>
    </row>
    <row r="1251" spans="1:8" x14ac:dyDescent="0.3">
      <c r="A1251" s="109">
        <v>488</v>
      </c>
      <c r="B1251" s="112"/>
      <c r="C1251" s="112"/>
      <c r="D1251" s="95" t="s">
        <v>2723</v>
      </c>
      <c r="E1251" s="96"/>
      <c r="F1251" s="97">
        <v>11730</v>
      </c>
      <c r="G1251" s="55">
        <f t="shared" si="19"/>
        <v>13489.499999999998</v>
      </c>
      <c r="H1251" s="27"/>
    </row>
    <row r="1252" spans="1:8" x14ac:dyDescent="0.3">
      <c r="A1252" s="109">
        <v>489</v>
      </c>
      <c r="B1252" s="112"/>
      <c r="C1252" s="112"/>
      <c r="D1252" s="95" t="s">
        <v>2724</v>
      </c>
      <c r="E1252" s="96"/>
      <c r="F1252" s="97">
        <v>13520</v>
      </c>
      <c r="G1252" s="55">
        <f t="shared" si="19"/>
        <v>15547.999999999998</v>
      </c>
      <c r="H1252" s="27"/>
    </row>
    <row r="1253" spans="1:8" x14ac:dyDescent="0.3">
      <c r="A1253" s="109">
        <v>490</v>
      </c>
      <c r="B1253" s="112"/>
      <c r="C1253" s="112"/>
      <c r="D1253" s="95" t="s">
        <v>2725</v>
      </c>
      <c r="E1253" s="96"/>
      <c r="F1253" s="97"/>
      <c r="G1253" s="55">
        <f t="shared" si="19"/>
        <v>0</v>
      </c>
      <c r="H1253" s="27"/>
    </row>
    <row r="1254" spans="1:8" x14ac:dyDescent="0.3">
      <c r="A1254" s="109">
        <v>491</v>
      </c>
      <c r="B1254" s="112"/>
      <c r="C1254" s="112"/>
      <c r="D1254" s="95" t="s">
        <v>2726</v>
      </c>
      <c r="E1254" s="96"/>
      <c r="F1254" s="97"/>
      <c r="G1254" s="55">
        <f t="shared" si="19"/>
        <v>0</v>
      </c>
      <c r="H1254" s="27"/>
    </row>
    <row r="1255" spans="1:8" x14ac:dyDescent="0.3">
      <c r="A1255" s="109">
        <v>492</v>
      </c>
      <c r="B1255" s="112"/>
      <c r="C1255" s="112"/>
      <c r="D1255" s="95" t="s">
        <v>2727</v>
      </c>
      <c r="E1255" s="96"/>
      <c r="F1255" s="97"/>
      <c r="G1255" s="55">
        <f t="shared" si="19"/>
        <v>0</v>
      </c>
      <c r="H1255" s="27"/>
    </row>
    <row r="1256" spans="1:8" x14ac:dyDescent="0.3">
      <c r="A1256" s="109">
        <v>493</v>
      </c>
      <c r="B1256" s="112"/>
      <c r="C1256" s="112"/>
      <c r="D1256" s="120" t="s">
        <v>2728</v>
      </c>
      <c r="E1256" s="96"/>
      <c r="F1256" s="97">
        <v>59000</v>
      </c>
      <c r="G1256" s="55">
        <f t="shared" ref="G1256:G1319" si="20">(F1256*1.15)</f>
        <v>67850</v>
      </c>
      <c r="H1256" s="27"/>
    </row>
    <row r="1257" spans="1:8" x14ac:dyDescent="0.3">
      <c r="A1257" s="109">
        <v>484</v>
      </c>
      <c r="B1257" s="112"/>
      <c r="C1257" s="112"/>
      <c r="D1257" s="95" t="s">
        <v>2729</v>
      </c>
      <c r="E1257" s="100"/>
      <c r="F1257" s="97"/>
      <c r="G1257" s="55">
        <f t="shared" si="20"/>
        <v>0</v>
      </c>
      <c r="H1257" s="27"/>
    </row>
    <row r="1258" spans="1:8" x14ac:dyDescent="0.3">
      <c r="A1258" s="109">
        <v>495</v>
      </c>
      <c r="B1258" s="112"/>
      <c r="C1258" s="112"/>
      <c r="D1258" s="95" t="s">
        <v>2730</v>
      </c>
      <c r="E1258" s="96"/>
      <c r="F1258" s="97"/>
      <c r="G1258" s="55">
        <f t="shared" si="20"/>
        <v>0</v>
      </c>
      <c r="H1258" s="27"/>
    </row>
    <row r="1259" spans="1:8" x14ac:dyDescent="0.3">
      <c r="A1259" s="109">
        <v>496</v>
      </c>
      <c r="B1259" s="112"/>
      <c r="C1259" s="112"/>
      <c r="D1259" s="95" t="s">
        <v>2731</v>
      </c>
      <c r="E1259" s="96"/>
      <c r="F1259" s="97"/>
      <c r="G1259" s="55">
        <f t="shared" si="20"/>
        <v>0</v>
      </c>
      <c r="H1259" s="27"/>
    </row>
    <row r="1260" spans="1:8" x14ac:dyDescent="0.3">
      <c r="A1260" s="109">
        <v>497</v>
      </c>
      <c r="B1260" s="112"/>
      <c r="C1260" s="112"/>
      <c r="D1260" s="95" t="s">
        <v>2732</v>
      </c>
      <c r="E1260" s="96"/>
      <c r="F1260" s="97"/>
      <c r="G1260" s="55">
        <f t="shared" si="20"/>
        <v>0</v>
      </c>
      <c r="H1260" s="27"/>
    </row>
    <row r="1261" spans="1:8" x14ac:dyDescent="0.3">
      <c r="A1261" s="109">
        <v>498</v>
      </c>
      <c r="B1261" s="112"/>
      <c r="C1261" s="112"/>
      <c r="D1261" s="95" t="s">
        <v>2733</v>
      </c>
      <c r="E1261" s="96"/>
      <c r="F1261" s="97"/>
      <c r="G1261" s="55">
        <f t="shared" si="20"/>
        <v>0</v>
      </c>
      <c r="H1261" s="27"/>
    </row>
    <row r="1262" spans="1:8" x14ac:dyDescent="0.3">
      <c r="A1262" s="109">
        <v>499</v>
      </c>
      <c r="B1262" s="112"/>
      <c r="C1262" s="112"/>
      <c r="D1262" s="95" t="s">
        <v>2734</v>
      </c>
      <c r="E1262" s="96"/>
      <c r="F1262" s="97"/>
      <c r="G1262" s="55">
        <f t="shared" si="20"/>
        <v>0</v>
      </c>
      <c r="H1262" s="27"/>
    </row>
    <row r="1263" spans="1:8" x14ac:dyDescent="0.3">
      <c r="A1263" s="109">
        <v>500</v>
      </c>
      <c r="B1263" s="112"/>
      <c r="C1263" s="112"/>
      <c r="D1263" s="95" t="s">
        <v>2735</v>
      </c>
      <c r="E1263" s="96"/>
      <c r="F1263" s="97"/>
      <c r="G1263" s="55">
        <f t="shared" si="20"/>
        <v>0</v>
      </c>
      <c r="H1263" s="27"/>
    </row>
    <row r="1264" spans="1:8" x14ac:dyDescent="0.3">
      <c r="A1264" s="109">
        <v>501</v>
      </c>
      <c r="B1264" s="112"/>
      <c r="C1264" s="112"/>
      <c r="D1264" s="95" t="s">
        <v>2736</v>
      </c>
      <c r="E1264" s="96"/>
      <c r="F1264" s="97"/>
      <c r="G1264" s="55">
        <f t="shared" si="20"/>
        <v>0</v>
      </c>
      <c r="H1264" s="27"/>
    </row>
    <row r="1265" spans="1:8" x14ac:dyDescent="0.3">
      <c r="A1265" s="109">
        <v>502</v>
      </c>
      <c r="B1265" s="112"/>
      <c r="C1265" s="112"/>
      <c r="D1265" s="95" t="s">
        <v>2737</v>
      </c>
      <c r="E1265" s="96"/>
      <c r="F1265" s="97"/>
      <c r="G1265" s="55">
        <f t="shared" si="20"/>
        <v>0</v>
      </c>
      <c r="H1265" s="27"/>
    </row>
    <row r="1266" spans="1:8" x14ac:dyDescent="0.3">
      <c r="A1266" s="109">
        <v>503</v>
      </c>
      <c r="B1266" s="112"/>
      <c r="C1266" s="112"/>
      <c r="D1266" s="95" t="s">
        <v>2738</v>
      </c>
      <c r="E1266" s="96"/>
      <c r="F1266" s="97"/>
      <c r="G1266" s="55">
        <f t="shared" si="20"/>
        <v>0</v>
      </c>
      <c r="H1266" s="27"/>
    </row>
    <row r="1267" spans="1:8" x14ac:dyDescent="0.3">
      <c r="A1267" s="109">
        <v>504</v>
      </c>
      <c r="B1267" s="112"/>
      <c r="C1267" s="112"/>
      <c r="D1267" s="95" t="s">
        <v>2739</v>
      </c>
      <c r="E1267" s="96"/>
      <c r="F1267" s="97"/>
      <c r="G1267" s="55">
        <f t="shared" si="20"/>
        <v>0</v>
      </c>
      <c r="H1267" s="27"/>
    </row>
    <row r="1268" spans="1:8" x14ac:dyDescent="0.3">
      <c r="A1268" s="109">
        <v>505</v>
      </c>
      <c r="B1268" s="112"/>
      <c r="C1268" s="112"/>
      <c r="D1268" s="95" t="s">
        <v>2740</v>
      </c>
      <c r="E1268" s="96"/>
      <c r="F1268" s="97"/>
      <c r="G1268" s="55">
        <f t="shared" si="20"/>
        <v>0</v>
      </c>
      <c r="H1268" s="27"/>
    </row>
    <row r="1269" spans="1:8" x14ac:dyDescent="0.3">
      <c r="A1269" s="109">
        <v>506</v>
      </c>
      <c r="B1269" s="112"/>
      <c r="C1269" s="112"/>
      <c r="D1269" s="95" t="s">
        <v>2741</v>
      </c>
      <c r="E1269" s="96"/>
      <c r="F1269" s="97"/>
      <c r="G1269" s="55">
        <f t="shared" si="20"/>
        <v>0</v>
      </c>
      <c r="H1269" s="27"/>
    </row>
    <row r="1270" spans="1:8" x14ac:dyDescent="0.3">
      <c r="A1270" s="109">
        <v>507</v>
      </c>
      <c r="B1270" s="112"/>
      <c r="C1270" s="112"/>
      <c r="D1270" s="95" t="s">
        <v>2742</v>
      </c>
      <c r="E1270" s="96"/>
      <c r="F1270" s="97"/>
      <c r="G1270" s="55">
        <f t="shared" si="20"/>
        <v>0</v>
      </c>
      <c r="H1270" s="27"/>
    </row>
    <row r="1271" spans="1:8" x14ac:dyDescent="0.3">
      <c r="A1271" s="109">
        <v>508</v>
      </c>
      <c r="B1271" s="112" t="s">
        <v>2656</v>
      </c>
      <c r="C1271" s="112" t="s">
        <v>2743</v>
      </c>
      <c r="D1271" s="95" t="s">
        <v>2744</v>
      </c>
      <c r="E1271" s="96"/>
      <c r="F1271" s="97">
        <v>4550</v>
      </c>
      <c r="G1271" s="55">
        <f t="shared" si="20"/>
        <v>5232.5</v>
      </c>
      <c r="H1271" s="27"/>
    </row>
    <row r="1272" spans="1:8" x14ac:dyDescent="0.3">
      <c r="A1272" s="109">
        <v>509</v>
      </c>
      <c r="B1272" s="112" t="s">
        <v>2745</v>
      </c>
      <c r="C1272" s="112" t="s">
        <v>2746</v>
      </c>
      <c r="D1272" s="95" t="s">
        <v>2747</v>
      </c>
      <c r="E1272" s="96"/>
      <c r="F1272" s="97">
        <v>11280</v>
      </c>
      <c r="G1272" s="55">
        <f t="shared" si="20"/>
        <v>12971.999999999998</v>
      </c>
      <c r="H1272" s="27"/>
    </row>
    <row r="1273" spans="1:8" x14ac:dyDescent="0.3">
      <c r="A1273" s="109">
        <v>510</v>
      </c>
      <c r="B1273" s="112" t="s">
        <v>2745</v>
      </c>
      <c r="C1273" s="112" t="s">
        <v>2748</v>
      </c>
      <c r="D1273" s="121" t="s">
        <v>2749</v>
      </c>
      <c r="E1273" s="96"/>
      <c r="F1273" s="97">
        <v>16000</v>
      </c>
      <c r="G1273" s="55">
        <f t="shared" si="20"/>
        <v>18400</v>
      </c>
      <c r="H1273" s="27"/>
    </row>
    <row r="1274" spans="1:8" x14ac:dyDescent="0.3">
      <c r="A1274" s="109">
        <v>511</v>
      </c>
      <c r="B1274" s="112"/>
      <c r="C1274" s="112"/>
      <c r="D1274" s="95" t="s">
        <v>2750</v>
      </c>
      <c r="E1274" s="96"/>
      <c r="F1274" s="97"/>
      <c r="G1274" s="55">
        <f t="shared" si="20"/>
        <v>0</v>
      </c>
      <c r="H1274" s="27"/>
    </row>
    <row r="1275" spans="1:8" x14ac:dyDescent="0.3">
      <c r="A1275" s="109">
        <v>512</v>
      </c>
      <c r="B1275" s="112"/>
      <c r="C1275" s="112"/>
      <c r="D1275" s="95" t="s">
        <v>2751</v>
      </c>
      <c r="E1275" s="96"/>
      <c r="F1275" s="97"/>
      <c r="G1275" s="55">
        <f t="shared" si="20"/>
        <v>0</v>
      </c>
      <c r="H1275" s="27"/>
    </row>
    <row r="1276" spans="1:8" x14ac:dyDescent="0.3">
      <c r="A1276" s="109">
        <v>513</v>
      </c>
      <c r="B1276" s="112"/>
      <c r="C1276" s="112"/>
      <c r="D1276" s="95" t="s">
        <v>2752</v>
      </c>
      <c r="E1276" s="96"/>
      <c r="F1276" s="97"/>
      <c r="G1276" s="55">
        <f t="shared" si="20"/>
        <v>0</v>
      </c>
      <c r="H1276" s="27"/>
    </row>
    <row r="1277" spans="1:8" x14ac:dyDescent="0.3">
      <c r="A1277" s="109">
        <v>514</v>
      </c>
      <c r="B1277" s="112"/>
      <c r="C1277" s="112"/>
      <c r="D1277" s="95" t="s">
        <v>2753</v>
      </c>
      <c r="E1277" s="96"/>
      <c r="F1277" s="97">
        <v>2400</v>
      </c>
      <c r="G1277" s="55">
        <f t="shared" si="20"/>
        <v>2760</v>
      </c>
      <c r="H1277" s="27"/>
    </row>
    <row r="1278" spans="1:8" x14ac:dyDescent="0.3">
      <c r="A1278" s="109">
        <v>515</v>
      </c>
      <c r="B1278" s="112"/>
      <c r="C1278" s="112"/>
      <c r="D1278" s="95" t="s">
        <v>2754</v>
      </c>
      <c r="E1278" s="96"/>
      <c r="F1278" s="97"/>
      <c r="G1278" s="55">
        <f t="shared" si="20"/>
        <v>0</v>
      </c>
      <c r="H1278" s="27"/>
    </row>
    <row r="1279" spans="1:8" x14ac:dyDescent="0.3">
      <c r="A1279" s="109">
        <v>516</v>
      </c>
      <c r="B1279" s="112"/>
      <c r="C1279" s="112"/>
      <c r="D1279" s="95" t="s">
        <v>2755</v>
      </c>
      <c r="E1279" s="96"/>
      <c r="F1279" s="97"/>
      <c r="G1279" s="55">
        <f t="shared" si="20"/>
        <v>0</v>
      </c>
      <c r="H1279" s="27"/>
    </row>
    <row r="1280" spans="1:8" x14ac:dyDescent="0.3">
      <c r="A1280" s="109">
        <v>517</v>
      </c>
      <c r="B1280" s="112"/>
      <c r="C1280" s="112"/>
      <c r="D1280" s="95" t="s">
        <v>2756</v>
      </c>
      <c r="E1280" s="96"/>
      <c r="F1280" s="97">
        <v>11730</v>
      </c>
      <c r="G1280" s="55">
        <f t="shared" si="20"/>
        <v>13489.499999999998</v>
      </c>
      <c r="H1280" s="27"/>
    </row>
    <row r="1281" spans="1:8" x14ac:dyDescent="0.3">
      <c r="A1281" s="109">
        <v>518</v>
      </c>
      <c r="B1281" s="112"/>
      <c r="C1281" s="112"/>
      <c r="D1281" s="95" t="s">
        <v>2757</v>
      </c>
      <c r="E1281" s="96"/>
      <c r="F1281" s="97">
        <v>240</v>
      </c>
      <c r="G1281" s="55">
        <f t="shared" si="20"/>
        <v>276</v>
      </c>
      <c r="H1281" s="27"/>
    </row>
    <row r="1282" spans="1:8" x14ac:dyDescent="0.3">
      <c r="A1282" s="109">
        <v>519</v>
      </c>
      <c r="B1282" s="112"/>
      <c r="C1282" s="112"/>
      <c r="D1282" s="95" t="s">
        <v>2537</v>
      </c>
      <c r="E1282" s="96"/>
      <c r="F1282" s="97">
        <v>1235</v>
      </c>
      <c r="G1282" s="55">
        <f t="shared" si="20"/>
        <v>1420.25</v>
      </c>
      <c r="H1282" s="27"/>
    </row>
    <row r="1283" spans="1:8" x14ac:dyDescent="0.3">
      <c r="A1283" s="105" t="s">
        <v>2758</v>
      </c>
      <c r="B1283" s="106"/>
      <c r="C1283" s="106"/>
      <c r="D1283" s="122"/>
      <c r="E1283" s="96"/>
      <c r="F1283" s="18"/>
      <c r="G1283" s="55">
        <f t="shared" si="20"/>
        <v>0</v>
      </c>
      <c r="H1283" s="27"/>
    </row>
    <row r="1284" spans="1:8" x14ac:dyDescent="0.3">
      <c r="A1284" s="109">
        <v>520</v>
      </c>
      <c r="B1284" s="112"/>
      <c r="C1284" s="112"/>
      <c r="D1284" s="95" t="s">
        <v>2759</v>
      </c>
      <c r="E1284" s="96"/>
      <c r="F1284" s="97"/>
      <c r="G1284" s="55">
        <f t="shared" si="20"/>
        <v>0</v>
      </c>
      <c r="H1284" s="27"/>
    </row>
    <row r="1285" spans="1:8" x14ac:dyDescent="0.3">
      <c r="A1285" s="109">
        <v>521</v>
      </c>
      <c r="B1285" s="112"/>
      <c r="C1285" s="112"/>
      <c r="D1285" s="95" t="s">
        <v>2760</v>
      </c>
      <c r="E1285" s="96"/>
      <c r="F1285" s="97"/>
      <c r="G1285" s="55">
        <f t="shared" si="20"/>
        <v>0</v>
      </c>
      <c r="H1285" s="27"/>
    </row>
    <row r="1286" spans="1:8" x14ac:dyDescent="0.3">
      <c r="A1286" s="109">
        <v>522</v>
      </c>
      <c r="B1286" s="112"/>
      <c r="C1286" s="112"/>
      <c r="D1286" s="95" t="s">
        <v>2761</v>
      </c>
      <c r="E1286" s="96"/>
      <c r="F1286" s="97"/>
      <c r="G1286" s="55">
        <f t="shared" si="20"/>
        <v>0</v>
      </c>
      <c r="H1286" s="27"/>
    </row>
    <row r="1287" spans="1:8" x14ac:dyDescent="0.3">
      <c r="A1287" s="109">
        <v>523</v>
      </c>
      <c r="B1287" s="112"/>
      <c r="C1287" s="112"/>
      <c r="D1287" s="95" t="s">
        <v>2762</v>
      </c>
      <c r="E1287" s="96"/>
      <c r="F1287" s="97"/>
      <c r="G1287" s="55">
        <f t="shared" si="20"/>
        <v>0</v>
      </c>
      <c r="H1287" s="27"/>
    </row>
    <row r="1288" spans="1:8" x14ac:dyDescent="0.3">
      <c r="A1288" s="109">
        <v>524</v>
      </c>
      <c r="B1288" s="112"/>
      <c r="C1288" s="112"/>
      <c r="D1288" s="95" t="s">
        <v>2763</v>
      </c>
      <c r="E1288" s="96"/>
      <c r="F1288" s="97"/>
      <c r="G1288" s="55">
        <f t="shared" si="20"/>
        <v>0</v>
      </c>
      <c r="H1288" s="27"/>
    </row>
    <row r="1289" spans="1:8" x14ac:dyDescent="0.3">
      <c r="A1289" s="109">
        <v>525</v>
      </c>
      <c r="B1289" s="112"/>
      <c r="C1289" s="112"/>
      <c r="D1289" s="95" t="s">
        <v>2764</v>
      </c>
      <c r="E1289" s="96"/>
      <c r="F1289" s="113"/>
      <c r="G1289" s="55">
        <f t="shared" si="20"/>
        <v>0</v>
      </c>
      <c r="H1289" s="27"/>
    </row>
    <row r="1290" spans="1:8" x14ac:dyDescent="0.3">
      <c r="A1290" s="109">
        <v>526</v>
      </c>
      <c r="B1290" s="112"/>
      <c r="C1290" s="112"/>
      <c r="D1290" s="95" t="s">
        <v>2765</v>
      </c>
      <c r="E1290" s="96"/>
      <c r="F1290" s="97"/>
      <c r="G1290" s="55">
        <f t="shared" si="20"/>
        <v>0</v>
      </c>
      <c r="H1290" s="27"/>
    </row>
    <row r="1291" spans="1:8" x14ac:dyDescent="0.3">
      <c r="A1291" s="109">
        <v>527</v>
      </c>
      <c r="B1291" s="112"/>
      <c r="C1291" s="112"/>
      <c r="D1291" s="95" t="s">
        <v>2766</v>
      </c>
      <c r="E1291" s="96"/>
      <c r="F1291" s="97"/>
      <c r="G1291" s="55">
        <f t="shared" si="20"/>
        <v>0</v>
      </c>
      <c r="H1291" s="27"/>
    </row>
    <row r="1292" spans="1:8" x14ac:dyDescent="0.3">
      <c r="A1292" s="109">
        <v>528</v>
      </c>
      <c r="B1292" s="112"/>
      <c r="C1292" s="112"/>
      <c r="D1292" s="95" t="s">
        <v>2767</v>
      </c>
      <c r="E1292" s="96"/>
      <c r="F1292" s="123"/>
      <c r="G1292" s="55">
        <f t="shared" si="20"/>
        <v>0</v>
      </c>
      <c r="H1292" s="27"/>
    </row>
    <row r="1293" spans="1:8" x14ac:dyDescent="0.3">
      <c r="A1293" s="109">
        <v>529</v>
      </c>
      <c r="B1293" s="112"/>
      <c r="C1293" s="112"/>
      <c r="D1293" s="95" t="s">
        <v>2768</v>
      </c>
      <c r="E1293" s="96"/>
      <c r="F1293" s="123"/>
      <c r="G1293" s="55">
        <f t="shared" si="20"/>
        <v>0</v>
      </c>
      <c r="H1293" s="27"/>
    </row>
    <row r="1294" spans="1:8" x14ac:dyDescent="0.3">
      <c r="A1294" s="109">
        <v>530</v>
      </c>
      <c r="B1294" s="112"/>
      <c r="C1294" s="112"/>
      <c r="D1294" s="95" t="s">
        <v>2769</v>
      </c>
      <c r="E1294" s="96"/>
      <c r="F1294" s="123"/>
      <c r="G1294" s="55">
        <f t="shared" si="20"/>
        <v>0</v>
      </c>
      <c r="H1294" s="27"/>
    </row>
    <row r="1295" spans="1:8" x14ac:dyDescent="0.3">
      <c r="A1295" s="109">
        <v>531</v>
      </c>
      <c r="B1295" s="112"/>
      <c r="C1295" s="112"/>
      <c r="D1295" s="95" t="s">
        <v>2770</v>
      </c>
      <c r="E1295" s="96"/>
      <c r="F1295" s="123"/>
      <c r="G1295" s="55">
        <f t="shared" si="20"/>
        <v>0</v>
      </c>
      <c r="H1295" s="27"/>
    </row>
    <row r="1296" spans="1:8" x14ac:dyDescent="0.3">
      <c r="A1296" s="109">
        <v>532</v>
      </c>
      <c r="B1296" s="112"/>
      <c r="C1296" s="112"/>
      <c r="D1296" s="95" t="s">
        <v>2771</v>
      </c>
      <c r="E1296" s="96"/>
      <c r="F1296" s="123"/>
      <c r="G1296" s="55">
        <f t="shared" si="20"/>
        <v>0</v>
      </c>
      <c r="H1296" s="27"/>
    </row>
    <row r="1297" spans="1:8" x14ac:dyDescent="0.3">
      <c r="A1297" s="109">
        <v>533</v>
      </c>
      <c r="B1297" s="112"/>
      <c r="C1297" s="112"/>
      <c r="D1297" s="95" t="s">
        <v>2772</v>
      </c>
      <c r="E1297" s="96"/>
      <c r="F1297" s="97"/>
      <c r="G1297" s="55">
        <f t="shared" si="20"/>
        <v>0</v>
      </c>
      <c r="H1297" s="27"/>
    </row>
    <row r="1298" spans="1:8" x14ac:dyDescent="0.3">
      <c r="A1298" s="109">
        <v>534</v>
      </c>
      <c r="B1298" s="112"/>
      <c r="C1298" s="112"/>
      <c r="D1298" s="95" t="s">
        <v>2773</v>
      </c>
      <c r="E1298" s="96"/>
      <c r="F1298" s="97"/>
      <c r="G1298" s="55">
        <f t="shared" si="20"/>
        <v>0</v>
      </c>
      <c r="H1298" s="27"/>
    </row>
    <row r="1299" spans="1:8" x14ac:dyDescent="0.3">
      <c r="A1299" s="109">
        <v>535</v>
      </c>
      <c r="B1299" s="112"/>
      <c r="C1299" s="112"/>
      <c r="D1299" s="95" t="s">
        <v>2774</v>
      </c>
      <c r="E1299" s="96"/>
      <c r="F1299" s="97"/>
      <c r="G1299" s="55">
        <f t="shared" si="20"/>
        <v>0</v>
      </c>
      <c r="H1299" s="27"/>
    </row>
    <row r="1300" spans="1:8" x14ac:dyDescent="0.3">
      <c r="A1300" s="105" t="s">
        <v>2775</v>
      </c>
      <c r="B1300" s="106"/>
      <c r="C1300" s="106"/>
      <c r="D1300" s="107"/>
      <c r="E1300" s="96"/>
      <c r="F1300" s="18"/>
      <c r="G1300" s="55">
        <f t="shared" si="20"/>
        <v>0</v>
      </c>
      <c r="H1300" s="27"/>
    </row>
    <row r="1301" spans="1:8" x14ac:dyDescent="0.3">
      <c r="A1301" s="109">
        <v>536</v>
      </c>
      <c r="B1301" s="112" t="s">
        <v>2776</v>
      </c>
      <c r="C1301" s="112" t="s">
        <v>2777</v>
      </c>
      <c r="D1301" s="95" t="s">
        <v>2778</v>
      </c>
      <c r="E1301" s="96"/>
      <c r="F1301" s="97">
        <v>65500</v>
      </c>
      <c r="G1301" s="55">
        <f t="shared" si="20"/>
        <v>75325</v>
      </c>
      <c r="H1301" s="27"/>
    </row>
    <row r="1302" spans="1:8" x14ac:dyDescent="0.3">
      <c r="A1302" s="109">
        <v>537</v>
      </c>
      <c r="B1302" s="112" t="s">
        <v>2779</v>
      </c>
      <c r="C1302" s="112" t="s">
        <v>2780</v>
      </c>
      <c r="D1302" s="95" t="s">
        <v>2781</v>
      </c>
      <c r="E1302" s="96"/>
      <c r="F1302" s="97">
        <v>54500</v>
      </c>
      <c r="G1302" s="55">
        <f t="shared" si="20"/>
        <v>62674.999999999993</v>
      </c>
      <c r="H1302" s="27"/>
    </row>
    <row r="1303" spans="1:8" x14ac:dyDescent="0.3">
      <c r="A1303" s="109">
        <v>538</v>
      </c>
      <c r="B1303" s="112" t="s">
        <v>2779</v>
      </c>
      <c r="C1303" s="112" t="s">
        <v>2782</v>
      </c>
      <c r="D1303" s="95" t="s">
        <v>2783</v>
      </c>
      <c r="E1303" s="96"/>
      <c r="F1303" s="97">
        <v>50100</v>
      </c>
      <c r="G1303" s="55">
        <f t="shared" si="20"/>
        <v>57614.999999999993</v>
      </c>
      <c r="H1303" s="27"/>
    </row>
    <row r="1304" spans="1:8" x14ac:dyDescent="0.3">
      <c r="A1304" s="109">
        <v>539</v>
      </c>
      <c r="B1304" s="112" t="s">
        <v>2776</v>
      </c>
      <c r="C1304" s="112" t="s">
        <v>2784</v>
      </c>
      <c r="D1304" s="95" t="s">
        <v>2785</v>
      </c>
      <c r="E1304" s="96"/>
      <c r="F1304" s="97">
        <v>43470</v>
      </c>
      <c r="G1304" s="55">
        <f t="shared" si="20"/>
        <v>49990.499999999993</v>
      </c>
      <c r="H1304" s="27"/>
    </row>
    <row r="1305" spans="1:8" x14ac:dyDescent="0.3">
      <c r="A1305" s="109">
        <v>540</v>
      </c>
      <c r="B1305" s="112" t="s">
        <v>2776</v>
      </c>
      <c r="C1305" s="112" t="s">
        <v>2786</v>
      </c>
      <c r="D1305" s="95" t="s">
        <v>2787</v>
      </c>
      <c r="E1305" s="96"/>
      <c r="F1305" s="97">
        <v>40725</v>
      </c>
      <c r="G1305" s="55">
        <f t="shared" si="20"/>
        <v>46833.75</v>
      </c>
      <c r="H1305" s="27"/>
    </row>
    <row r="1306" spans="1:8" x14ac:dyDescent="0.3">
      <c r="A1306" s="109">
        <v>541</v>
      </c>
      <c r="B1306" s="112" t="s">
        <v>2776</v>
      </c>
      <c r="C1306" s="112" t="s">
        <v>2788</v>
      </c>
      <c r="D1306" s="95" t="s">
        <v>2789</v>
      </c>
      <c r="E1306" s="96"/>
      <c r="F1306" s="97">
        <v>38690</v>
      </c>
      <c r="G1306" s="55">
        <f t="shared" si="20"/>
        <v>44493.5</v>
      </c>
      <c r="H1306" s="27"/>
    </row>
    <row r="1307" spans="1:8" x14ac:dyDescent="0.3">
      <c r="A1307" s="109">
        <v>542</v>
      </c>
      <c r="B1307" s="112" t="s">
        <v>2776</v>
      </c>
      <c r="C1307" s="112" t="s">
        <v>2790</v>
      </c>
      <c r="D1307" s="95" t="s">
        <v>2791</v>
      </c>
      <c r="E1307" s="96"/>
      <c r="F1307" s="97">
        <v>38690</v>
      </c>
      <c r="G1307" s="55">
        <f t="shared" si="20"/>
        <v>44493.5</v>
      </c>
      <c r="H1307" s="27"/>
    </row>
    <row r="1308" spans="1:8" x14ac:dyDescent="0.3">
      <c r="A1308" s="109">
        <v>543</v>
      </c>
      <c r="B1308" s="112" t="s">
        <v>2779</v>
      </c>
      <c r="C1308" s="112" t="s">
        <v>2792</v>
      </c>
      <c r="D1308" s="95" t="s">
        <v>2793</v>
      </c>
      <c r="E1308" s="96"/>
      <c r="F1308" s="97">
        <v>36000</v>
      </c>
      <c r="G1308" s="55">
        <f t="shared" si="20"/>
        <v>41400</v>
      </c>
      <c r="H1308" s="27"/>
    </row>
    <row r="1309" spans="1:8" x14ac:dyDescent="0.3">
      <c r="A1309" s="109">
        <v>544</v>
      </c>
      <c r="B1309" s="112" t="s">
        <v>2779</v>
      </c>
      <c r="C1309" s="112" t="s">
        <v>2794</v>
      </c>
      <c r="D1309" s="95" t="s">
        <v>2795</v>
      </c>
      <c r="E1309" s="96"/>
      <c r="F1309" s="97">
        <v>23840</v>
      </c>
      <c r="G1309" s="55">
        <f t="shared" si="20"/>
        <v>27415.999999999996</v>
      </c>
      <c r="H1309" s="27"/>
    </row>
    <row r="1310" spans="1:8" x14ac:dyDescent="0.3">
      <c r="A1310" s="109">
        <v>545</v>
      </c>
      <c r="B1310" s="112"/>
      <c r="C1310" s="112"/>
      <c r="D1310" s="95" t="s">
        <v>2796</v>
      </c>
      <c r="E1310" s="96"/>
      <c r="F1310" s="97" t="s">
        <v>1363</v>
      </c>
      <c r="G1310" s="55" t="e">
        <f t="shared" si="20"/>
        <v>#VALUE!</v>
      </c>
      <c r="H1310" s="27"/>
    </row>
    <row r="1311" spans="1:8" x14ac:dyDescent="0.3">
      <c r="A1311" s="109">
        <v>546</v>
      </c>
      <c r="B1311" s="112"/>
      <c r="C1311" s="112"/>
      <c r="D1311" s="95" t="s">
        <v>2797</v>
      </c>
      <c r="E1311" s="96"/>
      <c r="F1311" s="97">
        <v>1195</v>
      </c>
      <c r="G1311" s="55">
        <f t="shared" si="20"/>
        <v>1374.25</v>
      </c>
      <c r="H1311" s="27"/>
    </row>
    <row r="1312" spans="1:8" x14ac:dyDescent="0.3">
      <c r="A1312" s="109">
        <v>547</v>
      </c>
      <c r="B1312" s="112"/>
      <c r="C1312" s="112"/>
      <c r="D1312" s="95" t="s">
        <v>2798</v>
      </c>
      <c r="E1312" s="96"/>
      <c r="F1312" s="97">
        <v>3380</v>
      </c>
      <c r="G1312" s="55">
        <f t="shared" si="20"/>
        <v>3886.9999999999995</v>
      </c>
      <c r="H1312" s="27"/>
    </row>
    <row r="1313" spans="1:8" x14ac:dyDescent="0.3">
      <c r="A1313" s="109">
        <v>548</v>
      </c>
      <c r="B1313" s="112"/>
      <c r="C1313" s="112"/>
      <c r="D1313" s="95" t="s">
        <v>2799</v>
      </c>
      <c r="E1313" s="96"/>
      <c r="F1313" s="97">
        <v>5980</v>
      </c>
      <c r="G1313" s="55">
        <f t="shared" si="20"/>
        <v>6876.9999999999991</v>
      </c>
      <c r="H1313" s="27"/>
    </row>
    <row r="1314" spans="1:8" x14ac:dyDescent="0.3">
      <c r="A1314" s="109">
        <v>549</v>
      </c>
      <c r="B1314" s="112"/>
      <c r="C1314" s="112"/>
      <c r="D1314" s="95" t="s">
        <v>2800</v>
      </c>
      <c r="E1314" s="96"/>
      <c r="F1314" s="97"/>
      <c r="G1314" s="55">
        <f t="shared" si="20"/>
        <v>0</v>
      </c>
      <c r="H1314" s="27"/>
    </row>
    <row r="1315" spans="1:8" x14ac:dyDescent="0.3">
      <c r="A1315" s="109">
        <v>550</v>
      </c>
      <c r="B1315" s="112"/>
      <c r="C1315" s="112"/>
      <c r="D1315" s="95" t="s">
        <v>2801</v>
      </c>
      <c r="E1315" s="96"/>
      <c r="F1315" s="97"/>
      <c r="G1315" s="55">
        <f t="shared" si="20"/>
        <v>0</v>
      </c>
      <c r="H1315" s="27"/>
    </row>
    <row r="1316" spans="1:8" x14ac:dyDescent="0.3">
      <c r="A1316" s="109">
        <v>551</v>
      </c>
      <c r="B1316" s="112"/>
      <c r="C1316" s="112"/>
      <c r="D1316" s="95" t="s">
        <v>2802</v>
      </c>
      <c r="E1316" s="96"/>
      <c r="F1316" s="97"/>
      <c r="G1316" s="55">
        <f t="shared" si="20"/>
        <v>0</v>
      </c>
      <c r="H1316" s="27"/>
    </row>
    <row r="1317" spans="1:8" x14ac:dyDescent="0.3">
      <c r="A1317" s="109">
        <v>552</v>
      </c>
      <c r="B1317" s="112"/>
      <c r="C1317" s="112"/>
      <c r="D1317" s="95" t="s">
        <v>2803</v>
      </c>
      <c r="E1317" s="96"/>
      <c r="F1317" s="97"/>
      <c r="G1317" s="55">
        <f t="shared" si="20"/>
        <v>0</v>
      </c>
      <c r="H1317" s="27"/>
    </row>
    <row r="1318" spans="1:8" x14ac:dyDescent="0.3">
      <c r="A1318" s="105" t="s">
        <v>2804</v>
      </c>
      <c r="B1318" s="106"/>
      <c r="C1318" s="106"/>
      <c r="D1318" s="119"/>
      <c r="E1318" s="100"/>
      <c r="F1318" s="18"/>
      <c r="G1318" s="55">
        <f t="shared" si="20"/>
        <v>0</v>
      </c>
      <c r="H1318" s="27"/>
    </row>
    <row r="1319" spans="1:8" x14ac:dyDescent="0.3">
      <c r="A1319" s="109">
        <v>553</v>
      </c>
      <c r="B1319" s="112"/>
      <c r="C1319" s="112"/>
      <c r="D1319" s="95" t="s">
        <v>2805</v>
      </c>
      <c r="E1319" s="96"/>
      <c r="F1319" s="97"/>
      <c r="G1319" s="55">
        <f t="shared" si="20"/>
        <v>0</v>
      </c>
      <c r="H1319" s="27"/>
    </row>
    <row r="1320" spans="1:8" x14ac:dyDescent="0.3">
      <c r="A1320" s="109">
        <v>554</v>
      </c>
      <c r="B1320" s="112"/>
      <c r="C1320" s="112"/>
      <c r="D1320" s="95" t="s">
        <v>2806</v>
      </c>
      <c r="E1320" s="96"/>
      <c r="F1320" s="97"/>
      <c r="G1320" s="55">
        <f t="shared" ref="G1320:G1350" si="21">(F1320*1.15)</f>
        <v>0</v>
      </c>
      <c r="H1320" s="27"/>
    </row>
    <row r="1321" spans="1:8" x14ac:dyDescent="0.3">
      <c r="A1321" s="109">
        <v>555</v>
      </c>
      <c r="B1321" s="112"/>
      <c r="C1321" s="112"/>
      <c r="D1321" s="95" t="s">
        <v>2807</v>
      </c>
      <c r="E1321" s="96"/>
      <c r="F1321" s="97"/>
      <c r="G1321" s="55">
        <f t="shared" si="21"/>
        <v>0</v>
      </c>
      <c r="H1321" s="27"/>
    </row>
    <row r="1322" spans="1:8" x14ac:dyDescent="0.3">
      <c r="A1322" s="109">
        <v>556</v>
      </c>
      <c r="B1322" s="112"/>
      <c r="C1322" s="112"/>
      <c r="D1322" s="95" t="s">
        <v>2808</v>
      </c>
      <c r="E1322" s="96"/>
      <c r="F1322" s="97"/>
      <c r="G1322" s="55">
        <f t="shared" si="21"/>
        <v>0</v>
      </c>
      <c r="H1322" s="27"/>
    </row>
    <row r="1323" spans="1:8" x14ac:dyDescent="0.3">
      <c r="A1323" s="109">
        <v>557</v>
      </c>
      <c r="B1323" s="112"/>
      <c r="C1323" s="112"/>
      <c r="D1323" s="95" t="s">
        <v>2809</v>
      </c>
      <c r="E1323" s="96"/>
      <c r="F1323" s="97"/>
      <c r="G1323" s="55">
        <f t="shared" si="21"/>
        <v>0</v>
      </c>
      <c r="H1323" s="27"/>
    </row>
    <row r="1324" spans="1:8" x14ac:dyDescent="0.3">
      <c r="A1324" s="109">
        <v>558</v>
      </c>
      <c r="B1324" s="112"/>
      <c r="C1324" s="112"/>
      <c r="D1324" s="95" t="s">
        <v>2810</v>
      </c>
      <c r="E1324" s="96"/>
      <c r="F1324" s="97"/>
      <c r="G1324" s="55">
        <f t="shared" si="21"/>
        <v>0</v>
      </c>
      <c r="H1324" s="27"/>
    </row>
    <row r="1325" spans="1:8" x14ac:dyDescent="0.3">
      <c r="A1325" s="109">
        <v>559</v>
      </c>
      <c r="B1325" s="112"/>
      <c r="C1325" s="112"/>
      <c r="D1325" s="95" t="s">
        <v>2811</v>
      </c>
      <c r="E1325" s="96"/>
      <c r="F1325" s="97"/>
      <c r="G1325" s="55">
        <f t="shared" si="21"/>
        <v>0</v>
      </c>
      <c r="H1325" s="27"/>
    </row>
    <row r="1326" spans="1:8" x14ac:dyDescent="0.3">
      <c r="A1326" s="109">
        <v>560</v>
      </c>
      <c r="B1326" s="112"/>
      <c r="C1326" s="112"/>
      <c r="D1326" s="95" t="s">
        <v>2812</v>
      </c>
      <c r="E1326" s="96"/>
      <c r="F1326" s="97"/>
      <c r="G1326" s="55">
        <f t="shared" si="21"/>
        <v>0</v>
      </c>
      <c r="H1326" s="27"/>
    </row>
    <row r="1327" spans="1:8" x14ac:dyDescent="0.3">
      <c r="A1327" s="109">
        <v>561</v>
      </c>
      <c r="B1327" s="112"/>
      <c r="C1327" s="112"/>
      <c r="D1327" s="95" t="s">
        <v>2813</v>
      </c>
      <c r="E1327" s="96"/>
      <c r="F1327" s="97"/>
      <c r="G1327" s="55">
        <f t="shared" si="21"/>
        <v>0</v>
      </c>
      <c r="H1327" s="27"/>
    </row>
    <row r="1328" spans="1:8" x14ac:dyDescent="0.3">
      <c r="A1328" s="109">
        <v>562</v>
      </c>
      <c r="B1328" s="112"/>
      <c r="C1328" s="112"/>
      <c r="D1328" s="95" t="s">
        <v>2814</v>
      </c>
      <c r="E1328" s="96"/>
      <c r="F1328" s="97"/>
      <c r="G1328" s="55">
        <f t="shared" si="21"/>
        <v>0</v>
      </c>
      <c r="H1328" s="27"/>
    </row>
    <row r="1329" spans="1:8" x14ac:dyDescent="0.3">
      <c r="A1329" s="109">
        <v>563</v>
      </c>
      <c r="B1329" s="112"/>
      <c r="C1329" s="112"/>
      <c r="D1329" s="95" t="s">
        <v>2815</v>
      </c>
      <c r="E1329" s="96"/>
      <c r="F1329" s="97"/>
      <c r="G1329" s="55">
        <f t="shared" si="21"/>
        <v>0</v>
      </c>
      <c r="H1329" s="27"/>
    </row>
    <row r="1330" spans="1:8" x14ac:dyDescent="0.3">
      <c r="A1330" s="109">
        <v>564</v>
      </c>
      <c r="B1330" s="112"/>
      <c r="C1330" s="112"/>
      <c r="D1330" s="95" t="s">
        <v>2816</v>
      </c>
      <c r="E1330" s="96"/>
      <c r="F1330" s="97"/>
      <c r="G1330" s="55">
        <f t="shared" si="21"/>
        <v>0</v>
      </c>
      <c r="H1330" s="27"/>
    </row>
    <row r="1331" spans="1:8" x14ac:dyDescent="0.3">
      <c r="A1331" s="109">
        <v>565</v>
      </c>
      <c r="B1331" s="112"/>
      <c r="C1331" s="112"/>
      <c r="D1331" s="95" t="s">
        <v>2817</v>
      </c>
      <c r="E1331" s="96"/>
      <c r="F1331" s="97"/>
      <c r="G1331" s="55">
        <f t="shared" si="21"/>
        <v>0</v>
      </c>
      <c r="H1331" s="27"/>
    </row>
    <row r="1332" spans="1:8" x14ac:dyDescent="0.3">
      <c r="A1332" s="109">
        <v>566</v>
      </c>
      <c r="B1332" s="112"/>
      <c r="C1332" s="112"/>
      <c r="D1332" s="95" t="s">
        <v>2818</v>
      </c>
      <c r="E1332" s="96"/>
      <c r="F1332" s="97"/>
      <c r="G1332" s="55">
        <f t="shared" si="21"/>
        <v>0</v>
      </c>
      <c r="H1332" s="27"/>
    </row>
    <row r="1333" spans="1:8" x14ac:dyDescent="0.3">
      <c r="A1333" s="109">
        <v>567</v>
      </c>
      <c r="B1333" s="112"/>
      <c r="C1333" s="112"/>
      <c r="D1333" s="95" t="s">
        <v>2819</v>
      </c>
      <c r="E1333" s="96"/>
      <c r="F1333" s="97"/>
      <c r="G1333" s="55">
        <f t="shared" si="21"/>
        <v>0</v>
      </c>
      <c r="H1333" s="27"/>
    </row>
    <row r="1334" spans="1:8" x14ac:dyDescent="0.3">
      <c r="A1334" s="109">
        <v>568</v>
      </c>
      <c r="B1334" s="112"/>
      <c r="C1334" s="112"/>
      <c r="D1334" s="95" t="s">
        <v>2820</v>
      </c>
      <c r="E1334" s="96"/>
      <c r="F1334" s="97"/>
      <c r="G1334" s="55">
        <f t="shared" si="21"/>
        <v>0</v>
      </c>
      <c r="H1334" s="27"/>
    </row>
    <row r="1335" spans="1:8" x14ac:dyDescent="0.3">
      <c r="A1335" s="109">
        <v>569</v>
      </c>
      <c r="B1335" s="112"/>
      <c r="C1335" s="112"/>
      <c r="D1335" s="95" t="s">
        <v>2821</v>
      </c>
      <c r="E1335" s="96"/>
      <c r="F1335" s="97"/>
      <c r="G1335" s="55">
        <f t="shared" si="21"/>
        <v>0</v>
      </c>
      <c r="H1335" s="27"/>
    </row>
    <row r="1336" spans="1:8" x14ac:dyDescent="0.3">
      <c r="A1336" s="109">
        <v>570</v>
      </c>
      <c r="B1336" s="112"/>
      <c r="C1336" s="112"/>
      <c r="D1336" s="95" t="s">
        <v>2822</v>
      </c>
      <c r="E1336" s="96"/>
      <c r="F1336" s="97"/>
      <c r="G1336" s="55">
        <f t="shared" si="21"/>
        <v>0</v>
      </c>
      <c r="H1336" s="27"/>
    </row>
    <row r="1337" spans="1:8" x14ac:dyDescent="0.3">
      <c r="A1337" s="109">
        <v>571</v>
      </c>
      <c r="B1337" s="112"/>
      <c r="C1337" s="112"/>
      <c r="D1337" s="95" t="s">
        <v>2823</v>
      </c>
      <c r="E1337" s="96"/>
      <c r="F1337" s="97"/>
      <c r="G1337" s="55">
        <f t="shared" si="21"/>
        <v>0</v>
      </c>
      <c r="H1337" s="27"/>
    </row>
    <row r="1338" spans="1:8" x14ac:dyDescent="0.3">
      <c r="A1338" s="109">
        <v>572</v>
      </c>
      <c r="B1338" s="112"/>
      <c r="C1338" s="112"/>
      <c r="D1338" s="95" t="s">
        <v>2824</v>
      </c>
      <c r="E1338" s="96"/>
      <c r="F1338" s="97"/>
      <c r="G1338" s="55">
        <f t="shared" si="21"/>
        <v>0</v>
      </c>
      <c r="H1338" s="27"/>
    </row>
    <row r="1339" spans="1:8" x14ac:dyDescent="0.3">
      <c r="A1339" s="109">
        <v>573</v>
      </c>
      <c r="B1339" s="112"/>
      <c r="C1339" s="112"/>
      <c r="D1339" s="95" t="s">
        <v>2825</v>
      </c>
      <c r="E1339" s="96"/>
      <c r="F1339" s="97"/>
      <c r="G1339" s="55">
        <f t="shared" si="21"/>
        <v>0</v>
      </c>
      <c r="H1339" s="27"/>
    </row>
    <row r="1340" spans="1:8" x14ac:dyDescent="0.3">
      <c r="A1340" s="109">
        <v>574</v>
      </c>
      <c r="B1340" s="112"/>
      <c r="C1340" s="112"/>
      <c r="D1340" s="95" t="s">
        <v>2826</v>
      </c>
      <c r="E1340" s="96"/>
      <c r="F1340" s="97"/>
      <c r="G1340" s="55">
        <f t="shared" si="21"/>
        <v>0</v>
      </c>
      <c r="H1340" s="27"/>
    </row>
    <row r="1341" spans="1:8" x14ac:dyDescent="0.3">
      <c r="A1341" s="105" t="s">
        <v>2827</v>
      </c>
      <c r="B1341" s="106"/>
      <c r="C1341" s="106"/>
      <c r="D1341" s="124"/>
      <c r="E1341" s="125"/>
      <c r="F1341" s="18"/>
      <c r="G1341" s="55">
        <f t="shared" si="21"/>
        <v>0</v>
      </c>
      <c r="H1341" s="27"/>
    </row>
    <row r="1342" spans="1:8" ht="41.4" x14ac:dyDescent="0.3">
      <c r="A1342" s="126">
        <v>575</v>
      </c>
      <c r="B1342" s="112"/>
      <c r="C1342" s="112"/>
      <c r="D1342" s="114" t="s">
        <v>2828</v>
      </c>
      <c r="E1342" s="125"/>
      <c r="F1342" s="97">
        <v>1660</v>
      </c>
      <c r="G1342" s="55">
        <f t="shared" si="21"/>
        <v>1908.9999999999998</v>
      </c>
      <c r="H1342" s="27"/>
    </row>
    <row r="1343" spans="1:8" ht="55.2" x14ac:dyDescent="0.3">
      <c r="A1343" s="126">
        <v>576</v>
      </c>
      <c r="B1343" s="112"/>
      <c r="C1343" s="112"/>
      <c r="D1343" s="114" t="s">
        <v>2829</v>
      </c>
      <c r="E1343" s="96"/>
      <c r="F1343" s="97">
        <v>1845</v>
      </c>
      <c r="G1343" s="55">
        <f t="shared" si="21"/>
        <v>2121.75</v>
      </c>
      <c r="H1343" s="27"/>
    </row>
    <row r="1344" spans="1:8" ht="55.2" x14ac:dyDescent="0.3">
      <c r="A1344" s="126">
        <v>577</v>
      </c>
      <c r="B1344" s="112"/>
      <c r="C1344" s="112"/>
      <c r="D1344" s="114" t="s">
        <v>2830</v>
      </c>
      <c r="E1344" s="96"/>
      <c r="F1344" s="97">
        <v>1845</v>
      </c>
      <c r="G1344" s="55">
        <f t="shared" si="21"/>
        <v>2121.75</v>
      </c>
      <c r="H1344" s="27"/>
    </row>
    <row r="1345" spans="1:9" ht="41.4" x14ac:dyDescent="0.3">
      <c r="A1345" s="126">
        <v>578</v>
      </c>
      <c r="B1345" s="112"/>
      <c r="C1345" s="112"/>
      <c r="D1345" s="114" t="s">
        <v>2831</v>
      </c>
      <c r="E1345" s="96"/>
      <c r="F1345" s="97">
        <v>1400</v>
      </c>
      <c r="G1345" s="55">
        <f t="shared" si="21"/>
        <v>1609.9999999999998</v>
      </c>
      <c r="H1345" s="27"/>
    </row>
    <row r="1346" spans="1:9" x14ac:dyDescent="0.3">
      <c r="A1346" s="126">
        <v>579</v>
      </c>
      <c r="B1346" s="112"/>
      <c r="C1346" s="112"/>
      <c r="D1346" s="95" t="s">
        <v>2832</v>
      </c>
      <c r="E1346" s="96"/>
      <c r="F1346" s="97">
        <v>1000</v>
      </c>
      <c r="G1346" s="55">
        <f t="shared" si="21"/>
        <v>1150</v>
      </c>
      <c r="H1346" s="27"/>
    </row>
    <row r="1347" spans="1:9" x14ac:dyDescent="0.3">
      <c r="A1347" s="126">
        <v>580</v>
      </c>
      <c r="B1347" s="112"/>
      <c r="C1347" s="112"/>
      <c r="D1347" s="95" t="s">
        <v>2833</v>
      </c>
      <c r="E1347" s="96"/>
      <c r="F1347" s="97">
        <v>1150</v>
      </c>
      <c r="G1347" s="55">
        <f t="shared" si="21"/>
        <v>1322.5</v>
      </c>
      <c r="H1347" s="27"/>
    </row>
    <row r="1348" spans="1:9" x14ac:dyDescent="0.3">
      <c r="A1348" s="126">
        <v>581</v>
      </c>
      <c r="B1348" s="112"/>
      <c r="C1348" s="112"/>
      <c r="D1348" s="95" t="s">
        <v>2834</v>
      </c>
      <c r="E1348" s="96"/>
      <c r="F1348" s="97">
        <v>1000</v>
      </c>
      <c r="G1348" s="55">
        <f t="shared" si="21"/>
        <v>1150</v>
      </c>
      <c r="H1348" s="27"/>
    </row>
    <row r="1349" spans="1:9" x14ac:dyDescent="0.3">
      <c r="A1349" s="126">
        <v>582</v>
      </c>
      <c r="B1349" s="112"/>
      <c r="C1349" s="112"/>
      <c r="D1349" s="95" t="s">
        <v>2835</v>
      </c>
      <c r="E1349" s="96"/>
      <c r="F1349" s="97">
        <v>725</v>
      </c>
      <c r="G1349" s="55">
        <f t="shared" si="21"/>
        <v>833.74999999999989</v>
      </c>
      <c r="H1349" s="27"/>
    </row>
    <row r="1350" spans="1:9" x14ac:dyDescent="0.3">
      <c r="A1350" s="126">
        <v>583</v>
      </c>
      <c r="B1350" s="112"/>
      <c r="C1350" s="112"/>
      <c r="D1350" s="95" t="s">
        <v>2836</v>
      </c>
      <c r="E1350" s="96"/>
      <c r="F1350" s="97">
        <v>1365</v>
      </c>
      <c r="G1350" s="55">
        <f t="shared" si="21"/>
        <v>1569.7499999999998</v>
      </c>
      <c r="H1350" s="27"/>
    </row>
    <row r="1351" spans="1:9" x14ac:dyDescent="0.3">
      <c r="A1351" s="126">
        <v>584</v>
      </c>
      <c r="B1351" s="112"/>
      <c r="C1351" s="112"/>
      <c r="D1351" s="95" t="s">
        <v>2837</v>
      </c>
      <c r="E1351" s="96"/>
      <c r="F1351" s="97"/>
      <c r="G1351" s="127"/>
      <c r="H1351" s="27"/>
    </row>
    <row r="1352" spans="1:9" x14ac:dyDescent="0.3">
      <c r="A1352" s="126">
        <v>585</v>
      </c>
      <c r="B1352" s="112"/>
      <c r="C1352" s="112"/>
      <c r="D1352" s="95" t="s">
        <v>2838</v>
      </c>
      <c r="E1352" s="96"/>
      <c r="F1352" s="97"/>
      <c r="G1352" s="127"/>
      <c r="H1352" s="27"/>
    </row>
    <row r="1353" spans="1:9" x14ac:dyDescent="0.3">
      <c r="F1353" s="18"/>
      <c r="G1353" s="18"/>
      <c r="H1353" s="27"/>
    </row>
    <row r="1354" spans="1:9" ht="21" x14ac:dyDescent="0.4">
      <c r="A1354" s="35" t="s">
        <v>2839</v>
      </c>
      <c r="F1354" s="18"/>
      <c r="G1354" s="18"/>
      <c r="H1354" s="27"/>
    </row>
    <row r="1355" spans="1:9" ht="15" x14ac:dyDescent="0.35">
      <c r="A1355" s="128">
        <v>306</v>
      </c>
      <c r="B1355" s="128"/>
      <c r="C1355" s="128"/>
      <c r="D1355" s="128"/>
      <c r="E1355" s="165" t="s">
        <v>2840</v>
      </c>
      <c r="F1355" s="165" t="s">
        <v>2840</v>
      </c>
      <c r="G1355" s="129"/>
      <c r="H1355" s="130"/>
    </row>
    <row r="1356" spans="1:9" ht="15" x14ac:dyDescent="0.35">
      <c r="A1356" s="128">
        <v>307</v>
      </c>
      <c r="B1356" s="128">
        <v>2023</v>
      </c>
      <c r="C1356" s="128" t="s">
        <v>2841</v>
      </c>
      <c r="D1356" s="128" t="s">
        <v>2842</v>
      </c>
      <c r="E1356" s="165" t="s">
        <v>2843</v>
      </c>
      <c r="F1356" s="165" t="s">
        <v>2843</v>
      </c>
      <c r="G1356" s="129"/>
      <c r="H1356" s="130">
        <v>15450</v>
      </c>
      <c r="I1356" s="131">
        <f>(H1356*1.2)</f>
        <v>18540</v>
      </c>
    </row>
    <row r="1357" spans="1:9" ht="15" x14ac:dyDescent="0.35">
      <c r="A1357" s="128">
        <v>308</v>
      </c>
      <c r="B1357" s="128"/>
      <c r="C1357" s="128"/>
      <c r="D1357" s="128"/>
      <c r="E1357" s="165" t="s">
        <v>2844</v>
      </c>
      <c r="F1357" s="165" t="s">
        <v>2844</v>
      </c>
      <c r="G1357" s="129"/>
      <c r="H1357" s="130" t="s">
        <v>2845</v>
      </c>
      <c r="I1357" s="131" t="s">
        <v>2846</v>
      </c>
    </row>
    <row r="1358" spans="1:9" ht="15" x14ac:dyDescent="0.35">
      <c r="A1358" s="128">
        <v>309</v>
      </c>
      <c r="B1358" s="128">
        <v>2023</v>
      </c>
      <c r="C1358" s="128" t="s">
        <v>2847</v>
      </c>
      <c r="D1358" s="128" t="s">
        <v>2848</v>
      </c>
      <c r="E1358" s="165" t="s">
        <v>2525</v>
      </c>
      <c r="F1358" s="165" t="s">
        <v>2525</v>
      </c>
      <c r="G1358" s="129"/>
      <c r="H1358" s="130">
        <v>8750</v>
      </c>
      <c r="I1358" s="131">
        <f t="shared" ref="I1358:I1420" si="22">(H1358*1.2)</f>
        <v>10500</v>
      </c>
    </row>
    <row r="1359" spans="1:9" ht="15" x14ac:dyDescent="0.35">
      <c r="A1359" s="128">
        <v>310</v>
      </c>
      <c r="B1359" s="128"/>
      <c r="C1359" s="128" t="s">
        <v>2847</v>
      </c>
      <c r="D1359" s="128"/>
      <c r="E1359" s="165" t="s">
        <v>2849</v>
      </c>
      <c r="F1359" s="165" t="s">
        <v>2849</v>
      </c>
      <c r="G1359" s="129"/>
      <c r="H1359" s="130">
        <v>1075</v>
      </c>
      <c r="I1359" s="131">
        <f t="shared" si="22"/>
        <v>1290</v>
      </c>
    </row>
    <row r="1360" spans="1:9" ht="15" x14ac:dyDescent="0.35">
      <c r="A1360" s="128">
        <v>311</v>
      </c>
      <c r="B1360" s="128"/>
      <c r="C1360" s="128" t="s">
        <v>2847</v>
      </c>
      <c r="D1360" s="128"/>
      <c r="E1360" s="165" t="s">
        <v>2529</v>
      </c>
      <c r="F1360" s="165" t="s">
        <v>2529</v>
      </c>
      <c r="G1360" s="129"/>
      <c r="H1360" s="130">
        <v>1400</v>
      </c>
      <c r="I1360" s="131">
        <f t="shared" si="22"/>
        <v>1680</v>
      </c>
    </row>
    <row r="1361" spans="1:9" ht="15" x14ac:dyDescent="0.35">
      <c r="A1361" s="128">
        <v>312</v>
      </c>
      <c r="B1361" s="128"/>
      <c r="C1361" s="128" t="s">
        <v>2847</v>
      </c>
      <c r="D1361" s="128"/>
      <c r="E1361" s="165" t="s">
        <v>2850</v>
      </c>
      <c r="F1361" s="165" t="s">
        <v>2850</v>
      </c>
      <c r="G1361" s="129"/>
      <c r="H1361" s="130">
        <v>50</v>
      </c>
      <c r="I1361" s="131">
        <f t="shared" si="22"/>
        <v>60</v>
      </c>
    </row>
    <row r="1362" spans="1:9" ht="15" x14ac:dyDescent="0.35">
      <c r="A1362" s="128">
        <v>313</v>
      </c>
      <c r="B1362" s="128"/>
      <c r="C1362" s="128"/>
      <c r="D1362" s="128"/>
      <c r="E1362" s="165" t="s">
        <v>2851</v>
      </c>
      <c r="F1362" s="165" t="s">
        <v>2851</v>
      </c>
      <c r="G1362" s="129"/>
      <c r="H1362" s="130" t="s">
        <v>2845</v>
      </c>
      <c r="I1362" s="131" t="s">
        <v>2846</v>
      </c>
    </row>
    <row r="1363" spans="1:9" ht="15" x14ac:dyDescent="0.35">
      <c r="A1363" s="128">
        <v>314</v>
      </c>
      <c r="B1363" s="128"/>
      <c r="C1363" s="128"/>
      <c r="D1363" s="128"/>
      <c r="E1363" s="165" t="s">
        <v>2849</v>
      </c>
      <c r="F1363" s="165" t="s">
        <v>2849</v>
      </c>
      <c r="G1363" s="129"/>
      <c r="H1363" s="130" t="s">
        <v>2845</v>
      </c>
      <c r="I1363" s="131" t="s">
        <v>2846</v>
      </c>
    </row>
    <row r="1364" spans="1:9" ht="15" x14ac:dyDescent="0.35">
      <c r="A1364" s="128">
        <v>315</v>
      </c>
      <c r="B1364" s="128"/>
      <c r="C1364" s="128"/>
      <c r="D1364" s="128"/>
      <c r="E1364" s="165" t="s">
        <v>2852</v>
      </c>
      <c r="F1364" s="165" t="s">
        <v>2852</v>
      </c>
      <c r="G1364" s="129"/>
      <c r="H1364" s="130" t="s">
        <v>2845</v>
      </c>
      <c r="I1364" s="131" t="s">
        <v>2846</v>
      </c>
    </row>
    <row r="1365" spans="1:9" ht="15" x14ac:dyDescent="0.35">
      <c r="A1365" s="128">
        <v>316</v>
      </c>
      <c r="B1365" s="128"/>
      <c r="C1365" s="128"/>
      <c r="D1365" s="128"/>
      <c r="E1365" s="165" t="s">
        <v>2849</v>
      </c>
      <c r="F1365" s="165" t="s">
        <v>2849</v>
      </c>
      <c r="G1365" s="129"/>
      <c r="H1365" s="130" t="s">
        <v>2845</v>
      </c>
      <c r="I1365" s="131" t="s">
        <v>2846</v>
      </c>
    </row>
    <row r="1366" spans="1:9" ht="15" x14ac:dyDescent="0.35">
      <c r="A1366" s="128">
        <v>317</v>
      </c>
      <c r="B1366" s="128">
        <v>2023</v>
      </c>
      <c r="C1366" s="128" t="s">
        <v>2853</v>
      </c>
      <c r="D1366" s="128" t="s">
        <v>2854</v>
      </c>
      <c r="E1366" s="165" t="s">
        <v>2855</v>
      </c>
      <c r="F1366" s="165" t="s">
        <v>2856</v>
      </c>
      <c r="G1366" s="129"/>
      <c r="H1366" s="130">
        <v>26000</v>
      </c>
      <c r="I1366" s="131">
        <f t="shared" si="22"/>
        <v>31200</v>
      </c>
    </row>
    <row r="1367" spans="1:9" ht="15" x14ac:dyDescent="0.35">
      <c r="A1367" s="128">
        <v>318</v>
      </c>
      <c r="B1367" s="128">
        <v>2023</v>
      </c>
      <c r="C1367" s="128" t="s">
        <v>2857</v>
      </c>
      <c r="D1367" s="128" t="s">
        <v>2858</v>
      </c>
      <c r="E1367" s="165" t="s">
        <v>2541</v>
      </c>
      <c r="F1367" s="165" t="s">
        <v>2541</v>
      </c>
      <c r="G1367" s="129"/>
      <c r="H1367" s="130">
        <v>7950</v>
      </c>
      <c r="I1367" s="131">
        <f t="shared" si="22"/>
        <v>9540</v>
      </c>
    </row>
    <row r="1368" spans="1:9" ht="15" x14ac:dyDescent="0.35">
      <c r="A1368" s="128">
        <v>319</v>
      </c>
      <c r="B1368" s="128"/>
      <c r="C1368" s="128"/>
      <c r="D1368" s="128" t="s">
        <v>2859</v>
      </c>
      <c r="E1368" s="165" t="s">
        <v>2860</v>
      </c>
      <c r="F1368" s="165" t="s">
        <v>2860</v>
      </c>
      <c r="G1368" s="129"/>
      <c r="H1368" s="130">
        <v>1400</v>
      </c>
      <c r="I1368" s="131">
        <f t="shared" si="22"/>
        <v>1680</v>
      </c>
    </row>
    <row r="1369" spans="1:9" ht="15" x14ac:dyDescent="0.35">
      <c r="A1369" s="128">
        <v>320</v>
      </c>
      <c r="B1369" s="128">
        <v>2023</v>
      </c>
      <c r="C1369" s="128" t="s">
        <v>2861</v>
      </c>
      <c r="D1369" s="128"/>
      <c r="E1369" s="165" t="s">
        <v>2862</v>
      </c>
      <c r="F1369" s="165" t="s">
        <v>2863</v>
      </c>
      <c r="G1369" s="129"/>
      <c r="H1369" s="130">
        <v>5000</v>
      </c>
      <c r="I1369" s="131">
        <f t="shared" si="22"/>
        <v>6000</v>
      </c>
    </row>
    <row r="1370" spans="1:9" ht="15" x14ac:dyDescent="0.35">
      <c r="A1370" s="128">
        <v>321</v>
      </c>
      <c r="B1370" s="128">
        <v>2023</v>
      </c>
      <c r="C1370" s="128" t="s">
        <v>2861</v>
      </c>
      <c r="D1370" s="128"/>
      <c r="E1370" s="165" t="s">
        <v>2864</v>
      </c>
      <c r="F1370" s="165" t="s">
        <v>2865</v>
      </c>
      <c r="G1370" s="129"/>
      <c r="H1370" s="130">
        <v>6000</v>
      </c>
      <c r="I1370" s="131">
        <f t="shared" si="22"/>
        <v>7200</v>
      </c>
    </row>
    <row r="1371" spans="1:9" ht="15" x14ac:dyDescent="0.35">
      <c r="A1371" s="128">
        <v>322</v>
      </c>
      <c r="B1371" s="128"/>
      <c r="C1371" s="128"/>
      <c r="D1371" s="128"/>
      <c r="E1371" s="165" t="s">
        <v>2866</v>
      </c>
      <c r="F1371" s="165" t="s">
        <v>2866</v>
      </c>
      <c r="G1371" s="129"/>
      <c r="H1371" s="130"/>
      <c r="I1371" s="131">
        <f t="shared" si="22"/>
        <v>0</v>
      </c>
    </row>
    <row r="1372" spans="1:9" ht="15" x14ac:dyDescent="0.35">
      <c r="A1372" s="128" t="s">
        <v>2867</v>
      </c>
      <c r="B1372" s="128"/>
      <c r="C1372" s="128" t="s">
        <v>2868</v>
      </c>
      <c r="D1372" s="128"/>
      <c r="E1372" s="129" t="s">
        <v>2869</v>
      </c>
      <c r="F1372" s="132"/>
      <c r="G1372" s="132"/>
      <c r="H1372" s="130">
        <v>900</v>
      </c>
      <c r="I1372" s="131">
        <f t="shared" si="22"/>
        <v>1080</v>
      </c>
    </row>
    <row r="1373" spans="1:9" ht="15" x14ac:dyDescent="0.35">
      <c r="A1373" s="128">
        <v>323</v>
      </c>
      <c r="B1373" s="128"/>
      <c r="C1373" s="128"/>
      <c r="D1373" s="128"/>
      <c r="E1373" s="165" t="s">
        <v>2870</v>
      </c>
      <c r="F1373" s="165" t="s">
        <v>2870</v>
      </c>
      <c r="G1373" s="129"/>
      <c r="H1373" s="130" t="s">
        <v>2845</v>
      </c>
      <c r="I1373" s="131" t="s">
        <v>2846</v>
      </c>
    </row>
    <row r="1374" spans="1:9" ht="15" x14ac:dyDescent="0.35">
      <c r="A1374" s="128">
        <v>324</v>
      </c>
      <c r="B1374" s="128"/>
      <c r="C1374" s="128"/>
      <c r="D1374" s="128"/>
      <c r="E1374" s="165" t="s">
        <v>2871</v>
      </c>
      <c r="F1374" s="165" t="s">
        <v>2871</v>
      </c>
      <c r="G1374" s="129"/>
      <c r="H1374" s="130">
        <v>2950</v>
      </c>
      <c r="I1374" s="131">
        <f t="shared" si="22"/>
        <v>3540</v>
      </c>
    </row>
    <row r="1375" spans="1:9" ht="15" x14ac:dyDescent="0.35">
      <c r="A1375" s="128">
        <v>325</v>
      </c>
      <c r="B1375" s="128"/>
      <c r="C1375" s="128"/>
      <c r="D1375" s="128"/>
      <c r="E1375" s="165" t="s">
        <v>2872</v>
      </c>
      <c r="F1375" s="165" t="s">
        <v>2872</v>
      </c>
      <c r="G1375" s="129"/>
      <c r="H1375" s="130" t="s">
        <v>2845</v>
      </c>
      <c r="I1375" s="131" t="s">
        <v>2846</v>
      </c>
    </row>
    <row r="1376" spans="1:9" ht="15" x14ac:dyDescent="0.35">
      <c r="A1376" s="128">
        <v>326</v>
      </c>
      <c r="B1376" s="128"/>
      <c r="C1376" s="128"/>
      <c r="D1376" s="128"/>
      <c r="E1376" s="165" t="s">
        <v>2873</v>
      </c>
      <c r="F1376" s="165" t="s">
        <v>2873</v>
      </c>
      <c r="G1376" s="129"/>
      <c r="H1376" s="130" t="s">
        <v>2845</v>
      </c>
      <c r="I1376" s="131" t="s">
        <v>2846</v>
      </c>
    </row>
    <row r="1377" spans="1:9" ht="15" x14ac:dyDescent="0.35">
      <c r="A1377" s="128">
        <v>327</v>
      </c>
      <c r="B1377" s="128">
        <v>2023</v>
      </c>
      <c r="C1377" s="128" t="s">
        <v>2874</v>
      </c>
      <c r="D1377" s="128" t="s">
        <v>2875</v>
      </c>
      <c r="E1377" s="165" t="s">
        <v>2876</v>
      </c>
      <c r="F1377" s="165" t="s">
        <v>2876</v>
      </c>
      <c r="G1377" s="129"/>
      <c r="H1377" s="130">
        <v>6750</v>
      </c>
      <c r="I1377" s="131">
        <f t="shared" si="22"/>
        <v>8100</v>
      </c>
    </row>
    <row r="1378" spans="1:9" ht="15" x14ac:dyDescent="0.35">
      <c r="A1378" s="128">
        <v>328</v>
      </c>
      <c r="B1378" s="128">
        <v>2023</v>
      </c>
      <c r="C1378" s="128" t="s">
        <v>2877</v>
      </c>
      <c r="D1378" s="128" t="s">
        <v>2878</v>
      </c>
      <c r="E1378" s="165" t="s">
        <v>2879</v>
      </c>
      <c r="F1378" s="165" t="s">
        <v>2880</v>
      </c>
      <c r="G1378" s="129"/>
      <c r="H1378" s="130">
        <v>13800</v>
      </c>
      <c r="I1378" s="131">
        <f t="shared" si="22"/>
        <v>16560</v>
      </c>
    </row>
    <row r="1379" spans="1:9" ht="15" x14ac:dyDescent="0.35">
      <c r="A1379" s="128">
        <v>329</v>
      </c>
      <c r="B1379" s="128"/>
      <c r="C1379" s="128" t="s">
        <v>2881</v>
      </c>
      <c r="D1379" s="128"/>
      <c r="E1379" s="165" t="s">
        <v>2882</v>
      </c>
      <c r="F1379" s="165" t="s">
        <v>2882</v>
      </c>
      <c r="G1379" s="129"/>
      <c r="H1379" s="130">
        <v>4750</v>
      </c>
      <c r="I1379" s="131">
        <f t="shared" si="22"/>
        <v>5700</v>
      </c>
    </row>
    <row r="1380" spans="1:9" ht="15" x14ac:dyDescent="0.35">
      <c r="A1380" s="128">
        <v>330</v>
      </c>
      <c r="B1380" s="128"/>
      <c r="C1380" s="128" t="s">
        <v>2881</v>
      </c>
      <c r="D1380" s="128"/>
      <c r="E1380" s="165" t="s">
        <v>2883</v>
      </c>
      <c r="F1380" s="165" t="s">
        <v>2883</v>
      </c>
      <c r="G1380" s="129"/>
      <c r="H1380" s="130">
        <v>6350</v>
      </c>
      <c r="I1380" s="131">
        <f t="shared" si="22"/>
        <v>7620</v>
      </c>
    </row>
    <row r="1381" spans="1:9" ht="15" x14ac:dyDescent="0.35">
      <c r="A1381" s="128" t="s">
        <v>2884</v>
      </c>
      <c r="B1381" s="128"/>
      <c r="C1381" s="128" t="s">
        <v>2885</v>
      </c>
      <c r="D1381" s="128"/>
      <c r="E1381" s="129" t="s">
        <v>2886</v>
      </c>
      <c r="F1381" s="132"/>
      <c r="G1381" s="132"/>
      <c r="H1381" s="130">
        <v>1800</v>
      </c>
      <c r="I1381" s="131">
        <f t="shared" si="22"/>
        <v>2160</v>
      </c>
    </row>
    <row r="1382" spans="1:9" ht="15" x14ac:dyDescent="0.35">
      <c r="A1382" s="128">
        <v>331</v>
      </c>
      <c r="B1382" s="128"/>
      <c r="C1382" s="128"/>
      <c r="D1382" s="128"/>
      <c r="E1382" s="165" t="s">
        <v>2887</v>
      </c>
      <c r="F1382" s="165" t="s">
        <v>2887</v>
      </c>
      <c r="G1382" s="129"/>
      <c r="H1382" s="130" t="s">
        <v>2845</v>
      </c>
      <c r="I1382" s="131" t="s">
        <v>2846</v>
      </c>
    </row>
    <row r="1383" spans="1:9" ht="15" x14ac:dyDescent="0.35">
      <c r="A1383" s="128">
        <v>332</v>
      </c>
      <c r="B1383" s="128"/>
      <c r="C1383" s="128"/>
      <c r="D1383" s="128"/>
      <c r="E1383" s="165" t="s">
        <v>2888</v>
      </c>
      <c r="F1383" s="165" t="s">
        <v>2888</v>
      </c>
      <c r="G1383" s="129"/>
      <c r="H1383" s="130" t="s">
        <v>2845</v>
      </c>
      <c r="I1383" s="131" t="s">
        <v>2846</v>
      </c>
    </row>
    <row r="1384" spans="1:9" ht="15" x14ac:dyDescent="0.35">
      <c r="A1384" s="128">
        <v>333</v>
      </c>
      <c r="B1384" s="128"/>
      <c r="C1384" s="128"/>
      <c r="D1384" s="128"/>
      <c r="E1384" s="165" t="s">
        <v>2889</v>
      </c>
      <c r="F1384" s="165" t="s">
        <v>2889</v>
      </c>
      <c r="G1384" s="129"/>
      <c r="H1384" s="130" t="s">
        <v>2845</v>
      </c>
      <c r="I1384" s="131" t="s">
        <v>2846</v>
      </c>
    </row>
    <row r="1385" spans="1:9" ht="15" x14ac:dyDescent="0.35">
      <c r="A1385" s="128">
        <v>334</v>
      </c>
      <c r="B1385" s="128"/>
      <c r="C1385" s="128"/>
      <c r="D1385" s="128"/>
      <c r="E1385" s="165" t="s">
        <v>2890</v>
      </c>
      <c r="F1385" s="165" t="s">
        <v>2890</v>
      </c>
      <c r="G1385" s="129"/>
      <c r="H1385" s="130" t="s">
        <v>2845</v>
      </c>
      <c r="I1385" s="131" t="s">
        <v>2846</v>
      </c>
    </row>
    <row r="1386" spans="1:9" ht="15" x14ac:dyDescent="0.35">
      <c r="A1386" s="128">
        <v>335</v>
      </c>
      <c r="B1386" s="128"/>
      <c r="C1386" s="128"/>
      <c r="D1386" s="128"/>
      <c r="E1386" s="165" t="s">
        <v>2891</v>
      </c>
      <c r="F1386" s="165" t="s">
        <v>2891</v>
      </c>
      <c r="G1386" s="129"/>
      <c r="H1386" s="130" t="s">
        <v>2845</v>
      </c>
      <c r="I1386" s="131" t="s">
        <v>2846</v>
      </c>
    </row>
    <row r="1387" spans="1:9" ht="15" x14ac:dyDescent="0.35">
      <c r="A1387" s="128">
        <v>336</v>
      </c>
      <c r="B1387" s="128">
        <v>2023</v>
      </c>
      <c r="C1387" s="128" t="s">
        <v>2892</v>
      </c>
      <c r="D1387" s="128" t="s">
        <v>2893</v>
      </c>
      <c r="E1387" s="165" t="s">
        <v>2894</v>
      </c>
      <c r="F1387" s="165" t="s">
        <v>2895</v>
      </c>
      <c r="G1387" s="129"/>
      <c r="H1387" s="130">
        <v>12850</v>
      </c>
      <c r="I1387" s="131">
        <f t="shared" si="22"/>
        <v>15420</v>
      </c>
    </row>
    <row r="1388" spans="1:9" ht="15" x14ac:dyDescent="0.35">
      <c r="A1388" s="128">
        <v>337</v>
      </c>
      <c r="B1388" s="128"/>
      <c r="C1388" s="128"/>
      <c r="D1388" s="128"/>
      <c r="E1388" s="165" t="s">
        <v>2896</v>
      </c>
      <c r="F1388" s="165" t="s">
        <v>2896</v>
      </c>
      <c r="G1388" s="129"/>
      <c r="H1388" s="130" t="s">
        <v>2845</v>
      </c>
      <c r="I1388" s="131" t="s">
        <v>2846</v>
      </c>
    </row>
    <row r="1389" spans="1:9" ht="15" x14ac:dyDescent="0.35">
      <c r="A1389" s="128">
        <v>338</v>
      </c>
      <c r="B1389" s="128"/>
      <c r="C1389" s="128"/>
      <c r="D1389" s="128"/>
      <c r="E1389" s="165" t="s">
        <v>2897</v>
      </c>
      <c r="F1389" s="165" t="s">
        <v>2897</v>
      </c>
      <c r="G1389" s="129"/>
      <c r="H1389" s="130"/>
      <c r="I1389" s="131">
        <f t="shared" si="22"/>
        <v>0</v>
      </c>
    </row>
    <row r="1390" spans="1:9" ht="15" x14ac:dyDescent="0.35">
      <c r="A1390" s="166" t="s">
        <v>2546</v>
      </c>
      <c r="B1390" s="166"/>
      <c r="C1390" s="166"/>
      <c r="D1390" s="166"/>
      <c r="E1390" s="167"/>
      <c r="F1390" s="167"/>
      <c r="G1390" s="167"/>
      <c r="H1390" s="167"/>
      <c r="I1390" s="131">
        <f t="shared" si="22"/>
        <v>0</v>
      </c>
    </row>
    <row r="1391" spans="1:9" ht="15" x14ac:dyDescent="0.35">
      <c r="A1391" s="128">
        <v>339</v>
      </c>
      <c r="B1391" s="128"/>
      <c r="C1391" s="133"/>
      <c r="D1391" s="133"/>
      <c r="E1391" s="165" t="s">
        <v>2898</v>
      </c>
      <c r="F1391" s="165" t="s">
        <v>2898</v>
      </c>
      <c r="G1391" s="129"/>
      <c r="H1391" s="130" t="s">
        <v>2845</v>
      </c>
      <c r="I1391" s="131" t="s">
        <v>2846</v>
      </c>
    </row>
    <row r="1392" spans="1:9" ht="15" x14ac:dyDescent="0.35">
      <c r="A1392" s="128">
        <v>340</v>
      </c>
      <c r="B1392" s="128"/>
      <c r="C1392" s="133"/>
      <c r="D1392" s="133"/>
      <c r="E1392" s="165" t="s">
        <v>2899</v>
      </c>
      <c r="F1392" s="165" t="s">
        <v>2899</v>
      </c>
      <c r="G1392" s="129"/>
      <c r="H1392" s="130" t="s">
        <v>2845</v>
      </c>
      <c r="I1392" s="131" t="s">
        <v>2846</v>
      </c>
    </row>
    <row r="1393" spans="1:9" ht="15" x14ac:dyDescent="0.35">
      <c r="A1393" s="128">
        <v>341</v>
      </c>
      <c r="B1393" s="128"/>
      <c r="C1393" s="133"/>
      <c r="D1393" s="133"/>
      <c r="E1393" s="165" t="s">
        <v>2900</v>
      </c>
      <c r="F1393" s="165" t="s">
        <v>2900</v>
      </c>
      <c r="G1393" s="129"/>
      <c r="H1393" s="130" t="s">
        <v>2845</v>
      </c>
      <c r="I1393" s="131" t="s">
        <v>2846</v>
      </c>
    </row>
    <row r="1394" spans="1:9" ht="15" x14ac:dyDescent="0.35">
      <c r="A1394" s="128">
        <v>342</v>
      </c>
      <c r="B1394" s="128"/>
      <c r="C1394" s="133"/>
      <c r="D1394" s="133"/>
      <c r="E1394" s="165" t="s">
        <v>2901</v>
      </c>
      <c r="F1394" s="165" t="s">
        <v>2901</v>
      </c>
      <c r="G1394" s="129"/>
      <c r="H1394" s="130" t="s">
        <v>2845</v>
      </c>
      <c r="I1394" s="131" t="s">
        <v>2846</v>
      </c>
    </row>
    <row r="1395" spans="1:9" ht="15" x14ac:dyDescent="0.35">
      <c r="A1395" s="128">
        <v>343</v>
      </c>
      <c r="B1395" s="128"/>
      <c r="C1395" s="133"/>
      <c r="D1395" s="133"/>
      <c r="E1395" s="165" t="s">
        <v>2902</v>
      </c>
      <c r="F1395" s="165" t="s">
        <v>2902</v>
      </c>
      <c r="G1395" s="129"/>
      <c r="H1395" s="130" t="s">
        <v>2845</v>
      </c>
      <c r="I1395" s="131" t="s">
        <v>2846</v>
      </c>
    </row>
    <row r="1396" spans="1:9" ht="15" x14ac:dyDescent="0.35">
      <c r="A1396" s="128">
        <v>344</v>
      </c>
      <c r="B1396" s="128"/>
      <c r="C1396" s="133"/>
      <c r="D1396" s="133"/>
      <c r="E1396" s="165" t="s">
        <v>2903</v>
      </c>
      <c r="F1396" s="165" t="s">
        <v>2903</v>
      </c>
      <c r="G1396" s="129"/>
      <c r="H1396" s="130" t="s">
        <v>2845</v>
      </c>
      <c r="I1396" s="131" t="s">
        <v>2846</v>
      </c>
    </row>
    <row r="1397" spans="1:9" ht="15" x14ac:dyDescent="0.35">
      <c r="A1397" s="128">
        <v>345</v>
      </c>
      <c r="B1397" s="128"/>
      <c r="C1397" s="133"/>
      <c r="D1397" s="133"/>
      <c r="E1397" s="165" t="s">
        <v>2904</v>
      </c>
      <c r="F1397" s="165" t="s">
        <v>2904</v>
      </c>
      <c r="G1397" s="129"/>
      <c r="H1397" s="130" t="s">
        <v>2845</v>
      </c>
      <c r="I1397" s="131" t="s">
        <v>2846</v>
      </c>
    </row>
    <row r="1398" spans="1:9" ht="15" x14ac:dyDescent="0.35">
      <c r="A1398" s="128">
        <v>346</v>
      </c>
      <c r="B1398" s="128"/>
      <c r="C1398" s="133"/>
      <c r="D1398" s="133"/>
      <c r="E1398" s="165" t="s">
        <v>2905</v>
      </c>
      <c r="F1398" s="165" t="s">
        <v>2905</v>
      </c>
      <c r="G1398" s="129"/>
      <c r="H1398" s="130" t="s">
        <v>2845</v>
      </c>
      <c r="I1398" s="131" t="s">
        <v>2846</v>
      </c>
    </row>
    <row r="1399" spans="1:9" ht="15" x14ac:dyDescent="0.35">
      <c r="A1399" s="128">
        <v>347</v>
      </c>
      <c r="B1399" s="128"/>
      <c r="C1399" s="133"/>
      <c r="D1399" s="133"/>
      <c r="E1399" s="165" t="s">
        <v>2906</v>
      </c>
      <c r="F1399" s="165" t="s">
        <v>2906</v>
      </c>
      <c r="G1399" s="129"/>
      <c r="H1399" s="130" t="s">
        <v>2845</v>
      </c>
      <c r="I1399" s="131" t="s">
        <v>2846</v>
      </c>
    </row>
    <row r="1400" spans="1:9" ht="15" x14ac:dyDescent="0.35">
      <c r="A1400" s="128">
        <v>348</v>
      </c>
      <c r="B1400" s="128"/>
      <c r="C1400" s="133"/>
      <c r="D1400" s="133"/>
      <c r="E1400" s="165" t="s">
        <v>2907</v>
      </c>
      <c r="F1400" s="165" t="s">
        <v>2907</v>
      </c>
      <c r="G1400" s="129"/>
      <c r="H1400" s="130" t="s">
        <v>2845</v>
      </c>
      <c r="I1400" s="131" t="s">
        <v>2846</v>
      </c>
    </row>
    <row r="1401" spans="1:9" ht="15" x14ac:dyDescent="0.35">
      <c r="A1401" s="128">
        <v>349</v>
      </c>
      <c r="B1401" s="128"/>
      <c r="C1401" s="133"/>
      <c r="D1401" s="133"/>
      <c r="E1401" s="165" t="s">
        <v>2908</v>
      </c>
      <c r="F1401" s="165" t="s">
        <v>2908</v>
      </c>
      <c r="G1401" s="129"/>
      <c r="H1401" s="130" t="s">
        <v>2845</v>
      </c>
      <c r="I1401" s="131" t="s">
        <v>2846</v>
      </c>
    </row>
    <row r="1402" spans="1:9" ht="15" x14ac:dyDescent="0.35">
      <c r="A1402" s="128">
        <v>350</v>
      </c>
      <c r="B1402" s="128"/>
      <c r="C1402" s="133"/>
      <c r="D1402" s="133"/>
      <c r="E1402" s="165" t="s">
        <v>2909</v>
      </c>
      <c r="F1402" s="165" t="s">
        <v>2909</v>
      </c>
      <c r="G1402" s="129"/>
      <c r="H1402" s="130" t="s">
        <v>2845</v>
      </c>
      <c r="I1402" s="131" t="s">
        <v>2846</v>
      </c>
    </row>
    <row r="1403" spans="1:9" ht="15" x14ac:dyDescent="0.35">
      <c r="A1403" s="128">
        <v>351</v>
      </c>
      <c r="B1403" s="128"/>
      <c r="C1403" s="133"/>
      <c r="D1403" s="133"/>
      <c r="E1403" s="165" t="s">
        <v>2910</v>
      </c>
      <c r="F1403" s="165" t="s">
        <v>2910</v>
      </c>
      <c r="G1403" s="129"/>
      <c r="H1403" s="130" t="s">
        <v>2845</v>
      </c>
      <c r="I1403" s="131" t="s">
        <v>2846</v>
      </c>
    </row>
    <row r="1404" spans="1:9" ht="15" x14ac:dyDescent="0.35">
      <c r="A1404" s="128">
        <v>352</v>
      </c>
      <c r="B1404" s="128"/>
      <c r="C1404" s="133"/>
      <c r="D1404" s="133"/>
      <c r="E1404" s="165" t="s">
        <v>2911</v>
      </c>
      <c r="F1404" s="165" t="s">
        <v>2911</v>
      </c>
      <c r="G1404" s="129"/>
      <c r="H1404" s="130" t="s">
        <v>2845</v>
      </c>
      <c r="I1404" s="131" t="s">
        <v>2846</v>
      </c>
    </row>
    <row r="1405" spans="1:9" ht="15" x14ac:dyDescent="0.35">
      <c r="A1405" s="128">
        <v>353</v>
      </c>
      <c r="B1405" s="128"/>
      <c r="C1405" s="133"/>
      <c r="D1405" s="133"/>
      <c r="E1405" s="165" t="s">
        <v>2912</v>
      </c>
      <c r="F1405" s="165" t="s">
        <v>2912</v>
      </c>
      <c r="G1405" s="129"/>
      <c r="H1405" s="130" t="s">
        <v>2845</v>
      </c>
      <c r="I1405" s="131" t="s">
        <v>2846</v>
      </c>
    </row>
    <row r="1406" spans="1:9" ht="15" x14ac:dyDescent="0.35">
      <c r="A1406" s="128">
        <v>354</v>
      </c>
      <c r="B1406" s="128"/>
      <c r="C1406" s="133"/>
      <c r="D1406" s="133"/>
      <c r="E1406" s="165" t="s">
        <v>2913</v>
      </c>
      <c r="F1406" s="165" t="s">
        <v>2913</v>
      </c>
      <c r="G1406" s="129"/>
      <c r="H1406" s="130" t="s">
        <v>2845</v>
      </c>
      <c r="I1406" s="131" t="s">
        <v>2846</v>
      </c>
    </row>
    <row r="1407" spans="1:9" ht="15" x14ac:dyDescent="0.35">
      <c r="A1407" s="128">
        <v>355</v>
      </c>
      <c r="B1407" s="128"/>
      <c r="C1407" s="133"/>
      <c r="D1407" s="133"/>
      <c r="E1407" s="165" t="s">
        <v>2914</v>
      </c>
      <c r="F1407" s="165" t="s">
        <v>2914</v>
      </c>
      <c r="G1407" s="129"/>
      <c r="H1407" s="130" t="s">
        <v>2845</v>
      </c>
      <c r="I1407" s="131" t="s">
        <v>2846</v>
      </c>
    </row>
    <row r="1408" spans="1:9" ht="15" x14ac:dyDescent="0.35">
      <c r="A1408" s="128">
        <v>356</v>
      </c>
      <c r="B1408" s="128"/>
      <c r="C1408" s="133"/>
      <c r="D1408" s="133"/>
      <c r="E1408" s="165" t="s">
        <v>2564</v>
      </c>
      <c r="F1408" s="165" t="s">
        <v>2564</v>
      </c>
      <c r="G1408" s="129"/>
      <c r="H1408" s="130" t="s">
        <v>2845</v>
      </c>
      <c r="I1408" s="131" t="s">
        <v>2846</v>
      </c>
    </row>
    <row r="1409" spans="1:9" ht="15" x14ac:dyDescent="0.35">
      <c r="A1409" s="128">
        <v>357</v>
      </c>
      <c r="B1409" s="128"/>
      <c r="C1409" s="133"/>
      <c r="D1409" s="133"/>
      <c r="E1409" s="165" t="s">
        <v>2566</v>
      </c>
      <c r="F1409" s="165" t="s">
        <v>2566</v>
      </c>
      <c r="G1409" s="129"/>
      <c r="H1409" s="130" t="s">
        <v>2845</v>
      </c>
      <c r="I1409" s="131" t="s">
        <v>2846</v>
      </c>
    </row>
    <row r="1410" spans="1:9" ht="15" x14ac:dyDescent="0.35">
      <c r="A1410" s="128">
        <v>358</v>
      </c>
      <c r="B1410" s="128"/>
      <c r="C1410" s="133"/>
      <c r="D1410" s="133"/>
      <c r="E1410" s="165" t="s">
        <v>2567</v>
      </c>
      <c r="F1410" s="165" t="s">
        <v>2567</v>
      </c>
      <c r="G1410" s="129"/>
      <c r="H1410" s="130" t="s">
        <v>2845</v>
      </c>
      <c r="I1410" s="131" t="s">
        <v>2846</v>
      </c>
    </row>
    <row r="1411" spans="1:9" ht="15" x14ac:dyDescent="0.35">
      <c r="A1411" s="128">
        <v>359</v>
      </c>
      <c r="B1411" s="128"/>
      <c r="C1411" s="133"/>
      <c r="D1411" s="133"/>
      <c r="E1411" s="165" t="s">
        <v>2568</v>
      </c>
      <c r="F1411" s="165" t="s">
        <v>2568</v>
      </c>
      <c r="G1411" s="129"/>
      <c r="H1411" s="130" t="s">
        <v>2845</v>
      </c>
      <c r="I1411" s="131" t="s">
        <v>2846</v>
      </c>
    </row>
    <row r="1412" spans="1:9" ht="15" x14ac:dyDescent="0.35">
      <c r="A1412" s="128">
        <v>360</v>
      </c>
      <c r="B1412" s="128"/>
      <c r="C1412" s="133"/>
      <c r="D1412" s="133"/>
      <c r="E1412" s="165" t="s">
        <v>2569</v>
      </c>
      <c r="F1412" s="165" t="s">
        <v>2569</v>
      </c>
      <c r="G1412" s="129"/>
      <c r="H1412" s="130" t="s">
        <v>2845</v>
      </c>
      <c r="I1412" s="131" t="s">
        <v>2846</v>
      </c>
    </row>
    <row r="1413" spans="1:9" ht="15" x14ac:dyDescent="0.35">
      <c r="A1413" s="128">
        <v>361</v>
      </c>
      <c r="B1413" s="128"/>
      <c r="C1413" s="133"/>
      <c r="D1413" s="133"/>
      <c r="E1413" s="165" t="s">
        <v>2571</v>
      </c>
      <c r="F1413" s="165" t="s">
        <v>2571</v>
      </c>
      <c r="G1413" s="129"/>
      <c r="H1413" s="130" t="s">
        <v>2845</v>
      </c>
      <c r="I1413" s="131" t="s">
        <v>2846</v>
      </c>
    </row>
    <row r="1414" spans="1:9" ht="15" x14ac:dyDescent="0.35">
      <c r="A1414" s="128">
        <v>362</v>
      </c>
      <c r="B1414" s="128"/>
      <c r="C1414" s="133"/>
      <c r="D1414" s="133"/>
      <c r="E1414" s="165" t="s">
        <v>2915</v>
      </c>
      <c r="F1414" s="165" t="s">
        <v>2915</v>
      </c>
      <c r="G1414" s="129"/>
      <c r="H1414" s="130" t="s">
        <v>2845</v>
      </c>
      <c r="I1414" s="131" t="s">
        <v>2846</v>
      </c>
    </row>
    <row r="1415" spans="1:9" ht="15" x14ac:dyDescent="0.35">
      <c r="A1415" s="128">
        <v>363</v>
      </c>
      <c r="B1415" s="128"/>
      <c r="C1415" s="133"/>
      <c r="D1415" s="133"/>
      <c r="E1415" s="165" t="s">
        <v>2916</v>
      </c>
      <c r="F1415" s="165" t="s">
        <v>2916</v>
      </c>
      <c r="G1415" s="129"/>
      <c r="H1415" s="130" t="s">
        <v>2845</v>
      </c>
      <c r="I1415" s="131" t="s">
        <v>2846</v>
      </c>
    </row>
    <row r="1416" spans="1:9" ht="15" x14ac:dyDescent="0.35">
      <c r="A1416" s="128">
        <v>364</v>
      </c>
      <c r="B1416" s="128"/>
      <c r="C1416" s="133"/>
      <c r="D1416" s="133"/>
      <c r="E1416" s="165" t="s">
        <v>2559</v>
      </c>
      <c r="F1416" s="165" t="s">
        <v>2559</v>
      </c>
      <c r="G1416" s="129"/>
      <c r="H1416" s="130" t="s">
        <v>2845</v>
      </c>
      <c r="I1416" s="131" t="s">
        <v>2846</v>
      </c>
    </row>
    <row r="1417" spans="1:9" ht="15" x14ac:dyDescent="0.35">
      <c r="A1417" s="128">
        <v>365</v>
      </c>
      <c r="B1417" s="128"/>
      <c r="C1417" s="133"/>
      <c r="D1417" s="133"/>
      <c r="E1417" s="165" t="s">
        <v>2560</v>
      </c>
      <c r="F1417" s="165" t="s">
        <v>2560</v>
      </c>
      <c r="G1417" s="129"/>
      <c r="H1417" s="130" t="s">
        <v>2845</v>
      </c>
      <c r="I1417" s="131" t="s">
        <v>2846</v>
      </c>
    </row>
    <row r="1418" spans="1:9" ht="15" x14ac:dyDescent="0.35">
      <c r="A1418" s="128">
        <v>366</v>
      </c>
      <c r="B1418" s="128"/>
      <c r="C1418" s="133"/>
      <c r="D1418" s="133"/>
      <c r="E1418" s="165" t="s">
        <v>2917</v>
      </c>
      <c r="F1418" s="165" t="s">
        <v>2917</v>
      </c>
      <c r="G1418" s="129"/>
      <c r="H1418" s="130" t="s">
        <v>2845</v>
      </c>
      <c r="I1418" s="131" t="s">
        <v>2846</v>
      </c>
    </row>
    <row r="1419" spans="1:9" ht="15" x14ac:dyDescent="0.35">
      <c r="A1419" s="128">
        <v>367</v>
      </c>
      <c r="B1419" s="128"/>
      <c r="C1419" s="133"/>
      <c r="D1419" s="133"/>
      <c r="E1419" s="165" t="s">
        <v>2918</v>
      </c>
      <c r="F1419" s="165" t="s">
        <v>2918</v>
      </c>
      <c r="G1419" s="129"/>
      <c r="H1419" s="130" t="s">
        <v>2845</v>
      </c>
      <c r="I1419" s="131" t="s">
        <v>2846</v>
      </c>
    </row>
    <row r="1420" spans="1:9" ht="15" x14ac:dyDescent="0.35">
      <c r="A1420" s="166" t="s">
        <v>2573</v>
      </c>
      <c r="B1420" s="166"/>
      <c r="C1420" s="166"/>
      <c r="D1420" s="166"/>
      <c r="E1420" s="167"/>
      <c r="F1420" s="167"/>
      <c r="G1420" s="167"/>
      <c r="H1420" s="167"/>
      <c r="I1420" s="131">
        <f t="shared" si="22"/>
        <v>0</v>
      </c>
    </row>
    <row r="1421" spans="1:9" ht="15" x14ac:dyDescent="0.35">
      <c r="A1421" s="128">
        <v>368</v>
      </c>
      <c r="B1421" s="128"/>
      <c r="C1421" s="133"/>
      <c r="D1421" s="133"/>
      <c r="E1421" s="165" t="s">
        <v>2574</v>
      </c>
      <c r="F1421" s="165" t="s">
        <v>2574</v>
      </c>
      <c r="G1421" s="129"/>
      <c r="H1421" s="130" t="s">
        <v>2845</v>
      </c>
      <c r="I1421" s="131" t="s">
        <v>2846</v>
      </c>
    </row>
    <row r="1422" spans="1:9" ht="15" x14ac:dyDescent="0.35">
      <c r="A1422" s="128">
        <v>369</v>
      </c>
      <c r="B1422" s="128"/>
      <c r="C1422" s="133"/>
      <c r="D1422" s="133"/>
      <c r="E1422" s="165" t="s">
        <v>2575</v>
      </c>
      <c r="F1422" s="165" t="s">
        <v>2575</v>
      </c>
      <c r="G1422" s="129"/>
      <c r="H1422" s="130" t="s">
        <v>2845</v>
      </c>
      <c r="I1422" s="131" t="s">
        <v>2846</v>
      </c>
    </row>
    <row r="1423" spans="1:9" ht="15" x14ac:dyDescent="0.35">
      <c r="A1423" s="128">
        <v>370</v>
      </c>
      <c r="B1423" s="128"/>
      <c r="C1423" s="133"/>
      <c r="D1423" s="133"/>
      <c r="E1423" s="165" t="s">
        <v>2919</v>
      </c>
      <c r="F1423" s="165" t="s">
        <v>2919</v>
      </c>
      <c r="G1423" s="129"/>
      <c r="H1423" s="130" t="s">
        <v>2845</v>
      </c>
      <c r="I1423" s="131" t="s">
        <v>2846</v>
      </c>
    </row>
    <row r="1424" spans="1:9" ht="15" x14ac:dyDescent="0.35">
      <c r="A1424" s="128">
        <v>371</v>
      </c>
      <c r="B1424" s="128"/>
      <c r="C1424" s="133"/>
      <c r="D1424" s="133"/>
      <c r="E1424" s="165" t="s">
        <v>2577</v>
      </c>
      <c r="F1424" s="165" t="s">
        <v>2577</v>
      </c>
      <c r="G1424" s="129"/>
      <c r="H1424" s="130" t="s">
        <v>2845</v>
      </c>
      <c r="I1424" s="131" t="s">
        <v>2846</v>
      </c>
    </row>
    <row r="1425" spans="1:9" ht="15" x14ac:dyDescent="0.35">
      <c r="A1425" s="128">
        <v>372</v>
      </c>
      <c r="B1425" s="128"/>
      <c r="C1425" s="133"/>
      <c r="D1425" s="133"/>
      <c r="E1425" s="165" t="s">
        <v>2920</v>
      </c>
      <c r="F1425" s="165" t="s">
        <v>2920</v>
      </c>
      <c r="G1425" s="129"/>
      <c r="H1425" s="130" t="s">
        <v>2845</v>
      </c>
      <c r="I1425" s="131" t="s">
        <v>2846</v>
      </c>
    </row>
    <row r="1426" spans="1:9" ht="15" x14ac:dyDescent="0.35">
      <c r="A1426" s="128">
        <v>373</v>
      </c>
      <c r="B1426" s="128"/>
      <c r="C1426" s="133"/>
      <c r="D1426" s="133"/>
      <c r="E1426" s="165" t="s">
        <v>2921</v>
      </c>
      <c r="F1426" s="165" t="s">
        <v>2921</v>
      </c>
      <c r="G1426" s="129"/>
      <c r="H1426" s="130" t="s">
        <v>2845</v>
      </c>
      <c r="I1426" s="131" t="s">
        <v>2846</v>
      </c>
    </row>
    <row r="1427" spans="1:9" ht="15" x14ac:dyDescent="0.35">
      <c r="A1427" s="128">
        <v>374</v>
      </c>
      <c r="B1427" s="128"/>
      <c r="C1427" s="133"/>
      <c r="D1427" s="133"/>
      <c r="E1427" s="165" t="s">
        <v>2922</v>
      </c>
      <c r="F1427" s="165" t="s">
        <v>2922</v>
      </c>
      <c r="G1427" s="129"/>
      <c r="H1427" s="130" t="s">
        <v>2845</v>
      </c>
      <c r="I1427" s="131" t="s">
        <v>2846</v>
      </c>
    </row>
    <row r="1428" spans="1:9" ht="15" x14ac:dyDescent="0.35">
      <c r="A1428" s="128">
        <v>375</v>
      </c>
      <c r="B1428" s="128"/>
      <c r="C1428" s="133"/>
      <c r="D1428" s="133"/>
      <c r="E1428" s="165" t="s">
        <v>2923</v>
      </c>
      <c r="F1428" s="165" t="s">
        <v>2923</v>
      </c>
      <c r="G1428" s="129"/>
      <c r="H1428" s="130" t="s">
        <v>2845</v>
      </c>
      <c r="I1428" s="131" t="s">
        <v>2846</v>
      </c>
    </row>
    <row r="1429" spans="1:9" ht="15" x14ac:dyDescent="0.35">
      <c r="A1429" s="128">
        <v>376</v>
      </c>
      <c r="B1429" s="128"/>
      <c r="C1429" s="133"/>
      <c r="D1429" s="133"/>
      <c r="E1429" s="165" t="s">
        <v>2924</v>
      </c>
      <c r="F1429" s="165" t="s">
        <v>2924</v>
      </c>
      <c r="G1429" s="129"/>
      <c r="H1429" s="130" t="s">
        <v>2845</v>
      </c>
      <c r="I1429" s="131" t="s">
        <v>2846</v>
      </c>
    </row>
    <row r="1430" spans="1:9" ht="15" x14ac:dyDescent="0.35">
      <c r="A1430" s="128">
        <v>377</v>
      </c>
      <c r="B1430" s="128"/>
      <c r="C1430" s="133"/>
      <c r="D1430" s="133"/>
      <c r="E1430" s="165" t="s">
        <v>2925</v>
      </c>
      <c r="F1430" s="165" t="s">
        <v>2925</v>
      </c>
      <c r="G1430" s="129"/>
      <c r="H1430" s="130" t="s">
        <v>2845</v>
      </c>
      <c r="I1430" s="131" t="s">
        <v>2846</v>
      </c>
    </row>
    <row r="1431" spans="1:9" ht="15" x14ac:dyDescent="0.35">
      <c r="A1431" s="128">
        <v>378</v>
      </c>
      <c r="B1431" s="128"/>
      <c r="C1431" s="133"/>
      <c r="D1431" s="133"/>
      <c r="E1431" s="165" t="s">
        <v>2926</v>
      </c>
      <c r="F1431" s="165" t="s">
        <v>2926</v>
      </c>
      <c r="G1431" s="129"/>
      <c r="H1431" s="130" t="s">
        <v>2845</v>
      </c>
      <c r="I1431" s="131" t="s">
        <v>2846</v>
      </c>
    </row>
    <row r="1432" spans="1:9" ht="15" x14ac:dyDescent="0.35">
      <c r="A1432" s="128">
        <v>379</v>
      </c>
      <c r="B1432" s="128"/>
      <c r="C1432" s="133"/>
      <c r="D1432" s="133"/>
      <c r="E1432" s="165" t="s">
        <v>2927</v>
      </c>
      <c r="F1432" s="165" t="s">
        <v>2927</v>
      </c>
      <c r="G1432" s="129"/>
      <c r="H1432" s="130" t="s">
        <v>2845</v>
      </c>
      <c r="I1432" s="131" t="s">
        <v>2846</v>
      </c>
    </row>
    <row r="1433" spans="1:9" ht="15" x14ac:dyDescent="0.35">
      <c r="A1433" s="128">
        <v>380</v>
      </c>
      <c r="B1433" s="128"/>
      <c r="C1433" s="133"/>
      <c r="D1433" s="133"/>
      <c r="E1433" s="165" t="s">
        <v>2928</v>
      </c>
      <c r="F1433" s="165" t="s">
        <v>2928</v>
      </c>
      <c r="G1433" s="129"/>
      <c r="H1433" s="130" t="s">
        <v>2845</v>
      </c>
      <c r="I1433" s="131" t="s">
        <v>2846</v>
      </c>
    </row>
    <row r="1434" spans="1:9" ht="15" x14ac:dyDescent="0.35">
      <c r="A1434" s="128">
        <v>381</v>
      </c>
      <c r="B1434" s="128"/>
      <c r="C1434" s="133"/>
      <c r="D1434" s="133"/>
      <c r="E1434" s="165" t="s">
        <v>2929</v>
      </c>
      <c r="F1434" s="165" t="s">
        <v>2929</v>
      </c>
      <c r="G1434" s="129"/>
      <c r="H1434" s="130" t="s">
        <v>2845</v>
      </c>
      <c r="I1434" s="131" t="s">
        <v>2846</v>
      </c>
    </row>
    <row r="1435" spans="1:9" ht="15" x14ac:dyDescent="0.35">
      <c r="A1435" s="128">
        <v>382</v>
      </c>
      <c r="B1435" s="128"/>
      <c r="C1435" s="133"/>
      <c r="D1435" s="133"/>
      <c r="E1435" s="165" t="s">
        <v>2586</v>
      </c>
      <c r="F1435" s="165" t="s">
        <v>2586</v>
      </c>
      <c r="G1435" s="129"/>
      <c r="H1435" s="130" t="s">
        <v>2845</v>
      </c>
      <c r="I1435" s="131" t="s">
        <v>2846</v>
      </c>
    </row>
    <row r="1436" spans="1:9" ht="15" x14ac:dyDescent="0.35">
      <c r="A1436" s="128">
        <v>383</v>
      </c>
      <c r="B1436" s="128"/>
      <c r="C1436" s="133"/>
      <c r="D1436" s="133"/>
      <c r="E1436" s="165" t="s">
        <v>2930</v>
      </c>
      <c r="F1436" s="165" t="s">
        <v>2930</v>
      </c>
      <c r="G1436" s="129"/>
      <c r="H1436" s="130" t="s">
        <v>2845</v>
      </c>
      <c r="I1436" s="131" t="s">
        <v>2846</v>
      </c>
    </row>
    <row r="1437" spans="1:9" ht="15" x14ac:dyDescent="0.35">
      <c r="A1437" s="128">
        <v>384</v>
      </c>
      <c r="B1437" s="128"/>
      <c r="C1437" s="133"/>
      <c r="D1437" s="133"/>
      <c r="E1437" s="165" t="s">
        <v>2931</v>
      </c>
      <c r="F1437" s="165" t="s">
        <v>2931</v>
      </c>
      <c r="G1437" s="129"/>
      <c r="H1437" s="130" t="s">
        <v>2845</v>
      </c>
      <c r="I1437" s="131" t="s">
        <v>2846</v>
      </c>
    </row>
    <row r="1438" spans="1:9" ht="15" x14ac:dyDescent="0.35">
      <c r="A1438" s="128">
        <v>385</v>
      </c>
      <c r="B1438" s="128"/>
      <c r="C1438" s="133"/>
      <c r="D1438" s="133"/>
      <c r="E1438" s="165" t="s">
        <v>2932</v>
      </c>
      <c r="F1438" s="165" t="s">
        <v>2932</v>
      </c>
      <c r="G1438" s="129"/>
      <c r="H1438" s="130" t="s">
        <v>2845</v>
      </c>
      <c r="I1438" s="131" t="s">
        <v>2846</v>
      </c>
    </row>
    <row r="1439" spans="1:9" ht="15" x14ac:dyDescent="0.35">
      <c r="A1439" s="128">
        <v>386</v>
      </c>
      <c r="B1439" s="128"/>
      <c r="C1439" s="133"/>
      <c r="D1439" s="133"/>
      <c r="E1439" s="165" t="s">
        <v>2933</v>
      </c>
      <c r="F1439" s="165" t="s">
        <v>2933</v>
      </c>
      <c r="G1439" s="129"/>
      <c r="H1439" s="130" t="s">
        <v>2845</v>
      </c>
      <c r="I1439" s="131" t="s">
        <v>2846</v>
      </c>
    </row>
    <row r="1440" spans="1:9" ht="15" x14ac:dyDescent="0.35">
      <c r="A1440" s="128">
        <v>387</v>
      </c>
      <c r="B1440" s="128"/>
      <c r="C1440" s="133"/>
      <c r="D1440" s="133"/>
      <c r="E1440" s="165" t="s">
        <v>2934</v>
      </c>
      <c r="F1440" s="165" t="s">
        <v>2934</v>
      </c>
      <c r="G1440" s="129"/>
      <c r="H1440" s="130" t="s">
        <v>2845</v>
      </c>
      <c r="I1440" s="131" t="s">
        <v>2846</v>
      </c>
    </row>
    <row r="1441" spans="1:9" ht="15" x14ac:dyDescent="0.35">
      <c r="A1441" s="128">
        <v>388</v>
      </c>
      <c r="B1441" s="128"/>
      <c r="C1441" s="133"/>
      <c r="D1441" s="133"/>
      <c r="E1441" s="165" t="s">
        <v>2935</v>
      </c>
      <c r="F1441" s="165" t="s">
        <v>2935</v>
      </c>
      <c r="G1441" s="129"/>
      <c r="H1441" s="130" t="s">
        <v>2845</v>
      </c>
      <c r="I1441" s="131" t="s">
        <v>2846</v>
      </c>
    </row>
    <row r="1442" spans="1:9" ht="15" x14ac:dyDescent="0.35">
      <c r="A1442" s="128">
        <v>389</v>
      </c>
      <c r="B1442" s="128"/>
      <c r="C1442" s="133"/>
      <c r="D1442" s="133"/>
      <c r="E1442" s="165" t="s">
        <v>2936</v>
      </c>
      <c r="F1442" s="165" t="s">
        <v>2936</v>
      </c>
      <c r="G1442" s="129"/>
      <c r="H1442" s="130" t="s">
        <v>2845</v>
      </c>
      <c r="I1442" s="131" t="s">
        <v>2846</v>
      </c>
    </row>
    <row r="1443" spans="1:9" ht="15" x14ac:dyDescent="0.35">
      <c r="A1443" s="128">
        <v>390</v>
      </c>
      <c r="B1443" s="128"/>
      <c r="C1443" s="133"/>
      <c r="D1443" s="133"/>
      <c r="E1443" s="165" t="s">
        <v>2937</v>
      </c>
      <c r="F1443" s="165" t="s">
        <v>2937</v>
      </c>
      <c r="G1443" s="129"/>
      <c r="H1443" s="130" t="s">
        <v>2845</v>
      </c>
      <c r="I1443" s="131" t="s">
        <v>2846</v>
      </c>
    </row>
    <row r="1444" spans="1:9" ht="15" x14ac:dyDescent="0.35">
      <c r="A1444" s="128">
        <v>391</v>
      </c>
      <c r="B1444" s="128"/>
      <c r="C1444" s="133"/>
      <c r="D1444" s="133"/>
      <c r="E1444" s="165" t="s">
        <v>2938</v>
      </c>
      <c r="F1444" s="165" t="s">
        <v>2938</v>
      </c>
      <c r="G1444" s="129"/>
      <c r="H1444" s="130" t="s">
        <v>2845</v>
      </c>
      <c r="I1444" s="131" t="s">
        <v>2846</v>
      </c>
    </row>
    <row r="1445" spans="1:9" ht="15" x14ac:dyDescent="0.35">
      <c r="A1445" s="128">
        <v>392</v>
      </c>
      <c r="B1445" s="128"/>
      <c r="C1445" s="133"/>
      <c r="D1445" s="133"/>
      <c r="E1445" s="165" t="s">
        <v>2939</v>
      </c>
      <c r="F1445" s="165" t="s">
        <v>2939</v>
      </c>
      <c r="G1445" s="129"/>
      <c r="H1445" s="130" t="s">
        <v>2845</v>
      </c>
      <c r="I1445" s="131" t="s">
        <v>2846</v>
      </c>
    </row>
    <row r="1446" spans="1:9" ht="15" x14ac:dyDescent="0.35">
      <c r="A1446" s="166" t="s">
        <v>2594</v>
      </c>
      <c r="B1446" s="166"/>
      <c r="C1446" s="166"/>
      <c r="D1446" s="166"/>
      <c r="E1446" s="167"/>
      <c r="F1446" s="167"/>
      <c r="G1446" s="167"/>
      <c r="H1446" s="167"/>
      <c r="I1446" s="131" t="s">
        <v>2846</v>
      </c>
    </row>
    <row r="1447" spans="1:9" ht="15" x14ac:dyDescent="0.35">
      <c r="A1447" s="128">
        <v>393</v>
      </c>
      <c r="B1447" s="128"/>
      <c r="C1447" s="133"/>
      <c r="D1447" s="133"/>
      <c r="E1447" s="165" t="s">
        <v>2940</v>
      </c>
      <c r="F1447" s="165" t="s">
        <v>2940</v>
      </c>
      <c r="G1447" s="129"/>
      <c r="H1447" s="130" t="s">
        <v>2845</v>
      </c>
      <c r="I1447" s="131" t="s">
        <v>2846</v>
      </c>
    </row>
    <row r="1448" spans="1:9" ht="15" x14ac:dyDescent="0.35">
      <c r="A1448" s="128">
        <v>394</v>
      </c>
      <c r="B1448" s="128"/>
      <c r="C1448" s="133"/>
      <c r="D1448" s="133"/>
      <c r="E1448" s="165" t="s">
        <v>2941</v>
      </c>
      <c r="F1448" s="165" t="s">
        <v>2941</v>
      </c>
      <c r="G1448" s="129"/>
      <c r="H1448" s="130" t="s">
        <v>2845</v>
      </c>
      <c r="I1448" s="131" t="s">
        <v>2846</v>
      </c>
    </row>
    <row r="1449" spans="1:9" ht="15" x14ac:dyDescent="0.35">
      <c r="A1449" s="128">
        <v>395</v>
      </c>
      <c r="B1449" s="128"/>
      <c r="C1449" s="133"/>
      <c r="D1449" s="133"/>
      <c r="E1449" s="165" t="s">
        <v>2942</v>
      </c>
      <c r="F1449" s="165" t="s">
        <v>2942</v>
      </c>
      <c r="G1449" s="129"/>
      <c r="H1449" s="130" t="s">
        <v>2845</v>
      </c>
      <c r="I1449" s="131" t="s">
        <v>2846</v>
      </c>
    </row>
    <row r="1450" spans="1:9" ht="15" x14ac:dyDescent="0.35">
      <c r="A1450" s="128">
        <v>396</v>
      </c>
      <c r="B1450" s="128"/>
      <c r="C1450" s="133"/>
      <c r="D1450" s="133"/>
      <c r="E1450" s="165" t="s">
        <v>2943</v>
      </c>
      <c r="F1450" s="165" t="s">
        <v>2943</v>
      </c>
      <c r="G1450" s="129"/>
      <c r="H1450" s="130" t="s">
        <v>2845</v>
      </c>
      <c r="I1450" s="131" t="s">
        <v>2846</v>
      </c>
    </row>
    <row r="1451" spans="1:9" ht="15" x14ac:dyDescent="0.35">
      <c r="A1451" s="128">
        <v>397</v>
      </c>
      <c r="B1451" s="128"/>
      <c r="C1451" s="133"/>
      <c r="D1451" s="133"/>
      <c r="E1451" s="165" t="s">
        <v>2944</v>
      </c>
      <c r="F1451" s="165" t="s">
        <v>2944</v>
      </c>
      <c r="G1451" s="129"/>
      <c r="H1451" s="130" t="s">
        <v>2845</v>
      </c>
      <c r="I1451" s="131" t="s">
        <v>2846</v>
      </c>
    </row>
    <row r="1452" spans="1:9" ht="15" x14ac:dyDescent="0.35">
      <c r="A1452" s="128">
        <v>398</v>
      </c>
      <c r="B1452" s="128"/>
      <c r="C1452" s="133"/>
      <c r="D1452" s="133"/>
      <c r="E1452" s="165" t="s">
        <v>2945</v>
      </c>
      <c r="F1452" s="165" t="s">
        <v>2945</v>
      </c>
      <c r="G1452" s="129"/>
      <c r="H1452" s="130" t="s">
        <v>2845</v>
      </c>
      <c r="I1452" s="131" t="s">
        <v>2846</v>
      </c>
    </row>
    <row r="1453" spans="1:9" ht="15" x14ac:dyDescent="0.35">
      <c r="A1453" s="128">
        <v>399</v>
      </c>
      <c r="B1453" s="128"/>
      <c r="C1453" s="133"/>
      <c r="D1453" s="133"/>
      <c r="E1453" s="165" t="s">
        <v>2946</v>
      </c>
      <c r="F1453" s="165" t="s">
        <v>2946</v>
      </c>
      <c r="G1453" s="129"/>
      <c r="H1453" s="130" t="s">
        <v>2845</v>
      </c>
      <c r="I1453" s="131" t="s">
        <v>2846</v>
      </c>
    </row>
    <row r="1454" spans="1:9" ht="15" x14ac:dyDescent="0.35">
      <c r="A1454" s="128">
        <v>400</v>
      </c>
      <c r="B1454" s="128"/>
      <c r="C1454" s="133"/>
      <c r="D1454" s="133"/>
      <c r="E1454" s="165" t="s">
        <v>2947</v>
      </c>
      <c r="F1454" s="165" t="s">
        <v>2947</v>
      </c>
      <c r="G1454" s="129"/>
      <c r="H1454" s="130" t="s">
        <v>2845</v>
      </c>
      <c r="I1454" s="131" t="s">
        <v>2846</v>
      </c>
    </row>
    <row r="1455" spans="1:9" ht="15" x14ac:dyDescent="0.35">
      <c r="A1455" s="128">
        <v>401</v>
      </c>
      <c r="B1455" s="128"/>
      <c r="C1455" s="133"/>
      <c r="D1455" s="133"/>
      <c r="E1455" s="165" t="s">
        <v>2603</v>
      </c>
      <c r="F1455" s="165" t="s">
        <v>2603</v>
      </c>
      <c r="G1455" s="129"/>
      <c r="H1455" s="130" t="s">
        <v>2845</v>
      </c>
      <c r="I1455" s="131" t="s">
        <v>2846</v>
      </c>
    </row>
    <row r="1456" spans="1:9" ht="15" x14ac:dyDescent="0.35">
      <c r="A1456" s="128">
        <v>402</v>
      </c>
      <c r="B1456" s="128"/>
      <c r="C1456" s="133"/>
      <c r="D1456" s="133"/>
      <c r="E1456" s="165" t="s">
        <v>2604</v>
      </c>
      <c r="F1456" s="165" t="s">
        <v>2604</v>
      </c>
      <c r="G1456" s="129"/>
      <c r="H1456" s="130" t="s">
        <v>2845</v>
      </c>
      <c r="I1456" s="131" t="s">
        <v>2846</v>
      </c>
    </row>
    <row r="1457" spans="1:9" ht="15" x14ac:dyDescent="0.35">
      <c r="A1457" s="128">
        <v>403</v>
      </c>
      <c r="B1457" s="128"/>
      <c r="C1457" s="133"/>
      <c r="D1457" s="133"/>
      <c r="E1457" s="165" t="s">
        <v>2605</v>
      </c>
      <c r="F1457" s="165" t="s">
        <v>2605</v>
      </c>
      <c r="G1457" s="129"/>
      <c r="H1457" s="130" t="s">
        <v>2845</v>
      </c>
      <c r="I1457" s="131" t="s">
        <v>2846</v>
      </c>
    </row>
    <row r="1458" spans="1:9" ht="15" x14ac:dyDescent="0.35">
      <c r="A1458" s="128">
        <v>404</v>
      </c>
      <c r="B1458" s="128"/>
      <c r="C1458" s="133"/>
      <c r="D1458" s="133"/>
      <c r="E1458" s="165" t="s">
        <v>2948</v>
      </c>
      <c r="F1458" s="165" t="s">
        <v>2948</v>
      </c>
      <c r="G1458" s="129"/>
      <c r="H1458" s="130" t="s">
        <v>2845</v>
      </c>
      <c r="I1458" s="131" t="s">
        <v>2846</v>
      </c>
    </row>
    <row r="1459" spans="1:9" ht="15" x14ac:dyDescent="0.35">
      <c r="A1459" s="166" t="s">
        <v>2608</v>
      </c>
      <c r="B1459" s="166"/>
      <c r="C1459" s="166"/>
      <c r="D1459" s="166"/>
      <c r="E1459" s="167"/>
      <c r="F1459" s="167"/>
      <c r="G1459" s="167"/>
      <c r="H1459" s="167"/>
      <c r="I1459" s="131">
        <f t="shared" ref="I1459:I1522" si="23">(H1459*1.2)</f>
        <v>0</v>
      </c>
    </row>
    <row r="1460" spans="1:9" ht="15" x14ac:dyDescent="0.35">
      <c r="A1460" s="134">
        <v>405</v>
      </c>
      <c r="B1460" s="134">
        <v>2023</v>
      </c>
      <c r="C1460" s="133" t="s">
        <v>2949</v>
      </c>
      <c r="D1460" s="133" t="s">
        <v>2950</v>
      </c>
      <c r="E1460" s="165" t="s">
        <v>2951</v>
      </c>
      <c r="F1460" s="165" t="s">
        <v>2952</v>
      </c>
      <c r="G1460" s="129"/>
      <c r="H1460" s="130">
        <v>19950</v>
      </c>
      <c r="I1460" s="131">
        <f t="shared" si="23"/>
        <v>23940</v>
      </c>
    </row>
    <row r="1461" spans="1:9" ht="15" x14ac:dyDescent="0.35">
      <c r="A1461" s="134">
        <v>406</v>
      </c>
      <c r="B1461" s="134">
        <v>2023</v>
      </c>
      <c r="C1461" s="133" t="s">
        <v>2953</v>
      </c>
      <c r="D1461" s="133" t="s">
        <v>2954</v>
      </c>
      <c r="E1461" s="165" t="s">
        <v>2955</v>
      </c>
      <c r="F1461" s="165" t="s">
        <v>2956</v>
      </c>
      <c r="G1461" s="129"/>
      <c r="H1461" s="130">
        <v>24275</v>
      </c>
      <c r="I1461" s="131">
        <f t="shared" si="23"/>
        <v>29130</v>
      </c>
    </row>
    <row r="1462" spans="1:9" ht="15" x14ac:dyDescent="0.35">
      <c r="A1462" s="134">
        <v>407</v>
      </c>
      <c r="B1462" s="134">
        <v>2023</v>
      </c>
      <c r="C1462" s="133" t="s">
        <v>2949</v>
      </c>
      <c r="D1462" s="133" t="s">
        <v>2954</v>
      </c>
      <c r="E1462" s="165" t="s">
        <v>2957</v>
      </c>
      <c r="F1462" s="165" t="s">
        <v>2958</v>
      </c>
      <c r="G1462" s="129"/>
      <c r="H1462" s="130">
        <v>27250</v>
      </c>
      <c r="I1462" s="131">
        <f t="shared" si="23"/>
        <v>32700</v>
      </c>
    </row>
    <row r="1463" spans="1:9" ht="15" x14ac:dyDescent="0.35">
      <c r="A1463" s="134">
        <v>408</v>
      </c>
      <c r="B1463" s="134"/>
      <c r="C1463" s="133"/>
      <c r="D1463" s="133"/>
      <c r="E1463" s="165" t="s">
        <v>2959</v>
      </c>
      <c r="F1463" s="165" t="s">
        <v>2960</v>
      </c>
      <c r="G1463" s="129"/>
      <c r="H1463" s="130">
        <v>6725</v>
      </c>
      <c r="I1463" s="131">
        <f t="shared" si="23"/>
        <v>8070</v>
      </c>
    </row>
    <row r="1464" spans="1:9" ht="15" x14ac:dyDescent="0.35">
      <c r="A1464" s="134">
        <v>409</v>
      </c>
      <c r="B1464" s="134"/>
      <c r="C1464" s="133"/>
      <c r="D1464" s="133"/>
      <c r="E1464" s="165" t="s">
        <v>2610</v>
      </c>
      <c r="F1464" s="165" t="s">
        <v>2610</v>
      </c>
      <c r="G1464" s="129"/>
      <c r="H1464" s="130">
        <v>6725</v>
      </c>
      <c r="I1464" s="131">
        <f t="shared" si="23"/>
        <v>8070</v>
      </c>
    </row>
    <row r="1465" spans="1:9" ht="15" x14ac:dyDescent="0.35">
      <c r="A1465" s="134">
        <v>410</v>
      </c>
      <c r="B1465" s="134"/>
      <c r="C1465" s="133"/>
      <c r="D1465" s="133"/>
      <c r="E1465" s="165" t="s">
        <v>2961</v>
      </c>
      <c r="F1465" s="165" t="s">
        <v>2961</v>
      </c>
      <c r="G1465" s="129"/>
      <c r="H1465" s="130">
        <v>2000</v>
      </c>
      <c r="I1465" s="131">
        <f t="shared" si="23"/>
        <v>2400</v>
      </c>
    </row>
    <row r="1466" spans="1:9" ht="15" x14ac:dyDescent="0.35">
      <c r="A1466" s="134">
        <v>411</v>
      </c>
      <c r="B1466" s="134"/>
      <c r="C1466" s="133"/>
      <c r="D1466" s="133"/>
      <c r="E1466" s="165" t="s">
        <v>2962</v>
      </c>
      <c r="F1466" s="165" t="s">
        <v>2962</v>
      </c>
      <c r="G1466" s="129"/>
      <c r="H1466" s="130">
        <v>3500</v>
      </c>
      <c r="I1466" s="131">
        <f t="shared" si="23"/>
        <v>4200</v>
      </c>
    </row>
    <row r="1467" spans="1:9" ht="15" x14ac:dyDescent="0.35">
      <c r="A1467" s="134">
        <v>412</v>
      </c>
      <c r="B1467" s="134"/>
      <c r="C1467" s="133"/>
      <c r="D1467" s="133"/>
      <c r="E1467" s="165" t="s">
        <v>2611</v>
      </c>
      <c r="F1467" s="165" t="s">
        <v>2611</v>
      </c>
      <c r="G1467" s="129"/>
      <c r="H1467" s="130">
        <v>900</v>
      </c>
      <c r="I1467" s="131">
        <f t="shared" si="23"/>
        <v>1080</v>
      </c>
    </row>
    <row r="1468" spans="1:9" ht="15" x14ac:dyDescent="0.35">
      <c r="A1468" s="134">
        <v>413</v>
      </c>
      <c r="B1468" s="134">
        <v>2023</v>
      </c>
      <c r="C1468" s="133" t="s">
        <v>2963</v>
      </c>
      <c r="D1468" s="133">
        <v>184</v>
      </c>
      <c r="E1468" s="165" t="s">
        <v>2964</v>
      </c>
      <c r="F1468" s="165" t="s">
        <v>2965</v>
      </c>
      <c r="G1468" s="129"/>
      <c r="H1468" s="130">
        <v>12350</v>
      </c>
      <c r="I1468" s="131">
        <f t="shared" si="23"/>
        <v>14820</v>
      </c>
    </row>
    <row r="1469" spans="1:9" ht="15" x14ac:dyDescent="0.35">
      <c r="A1469" s="134">
        <v>414</v>
      </c>
      <c r="B1469" s="134">
        <v>2023</v>
      </c>
      <c r="C1469" s="133" t="s">
        <v>2963</v>
      </c>
      <c r="D1469" s="133" t="s">
        <v>2966</v>
      </c>
      <c r="E1469" s="165" t="s">
        <v>2967</v>
      </c>
      <c r="F1469" s="165" t="s">
        <v>2968</v>
      </c>
      <c r="G1469" s="129"/>
      <c r="H1469" s="130">
        <v>19150</v>
      </c>
      <c r="I1469" s="131">
        <f t="shared" si="23"/>
        <v>22980</v>
      </c>
    </row>
    <row r="1470" spans="1:9" ht="15" x14ac:dyDescent="0.35">
      <c r="A1470" s="134">
        <v>415</v>
      </c>
      <c r="B1470" s="134">
        <v>2023</v>
      </c>
      <c r="C1470" s="133" t="s">
        <v>2969</v>
      </c>
      <c r="D1470" s="133" t="s">
        <v>2970</v>
      </c>
      <c r="E1470" s="165" t="s">
        <v>2971</v>
      </c>
      <c r="F1470" s="165" t="s">
        <v>2619</v>
      </c>
      <c r="G1470" s="129"/>
      <c r="H1470" s="130">
        <v>8650</v>
      </c>
      <c r="I1470" s="131">
        <f t="shared" si="23"/>
        <v>10380</v>
      </c>
    </row>
    <row r="1471" spans="1:9" ht="15" x14ac:dyDescent="0.35">
      <c r="A1471" s="134">
        <v>416</v>
      </c>
      <c r="B1471" s="134"/>
      <c r="C1471" s="133"/>
      <c r="D1471" s="133"/>
      <c r="E1471" s="165" t="s">
        <v>2972</v>
      </c>
      <c r="F1471" s="165" t="s">
        <v>2972</v>
      </c>
      <c r="G1471" s="129"/>
      <c r="H1471" s="130">
        <v>2200</v>
      </c>
      <c r="I1471" s="131">
        <f t="shared" si="23"/>
        <v>2640</v>
      </c>
    </row>
    <row r="1472" spans="1:9" ht="15" x14ac:dyDescent="0.35">
      <c r="A1472" s="134">
        <v>417</v>
      </c>
      <c r="B1472" s="134"/>
      <c r="C1472" s="133"/>
      <c r="D1472" s="133"/>
      <c r="E1472" s="165" t="s">
        <v>2973</v>
      </c>
      <c r="F1472" s="165" t="s">
        <v>2973</v>
      </c>
      <c r="G1472" s="129"/>
      <c r="H1472" s="130">
        <v>1500</v>
      </c>
      <c r="I1472" s="131">
        <f t="shared" si="23"/>
        <v>1800</v>
      </c>
    </row>
    <row r="1473" spans="1:9" ht="15" x14ac:dyDescent="0.35">
      <c r="A1473" s="134">
        <v>418</v>
      </c>
      <c r="B1473" s="134"/>
      <c r="C1473" s="133"/>
      <c r="D1473" s="133"/>
      <c r="E1473" s="165" t="s">
        <v>2974</v>
      </c>
      <c r="F1473" s="165" t="s">
        <v>2974</v>
      </c>
      <c r="G1473" s="129"/>
      <c r="H1473" s="130" t="s">
        <v>2845</v>
      </c>
      <c r="I1473" s="131" t="s">
        <v>2846</v>
      </c>
    </row>
    <row r="1474" spans="1:9" ht="15" x14ac:dyDescent="0.35">
      <c r="A1474" s="134">
        <v>419</v>
      </c>
      <c r="B1474" s="134"/>
      <c r="C1474" s="133"/>
      <c r="D1474" s="133"/>
      <c r="E1474" s="165" t="s">
        <v>2975</v>
      </c>
      <c r="F1474" s="165" t="s">
        <v>2975</v>
      </c>
      <c r="G1474" s="129"/>
      <c r="H1474" s="130" t="s">
        <v>2845</v>
      </c>
      <c r="I1474" s="131" t="s">
        <v>2846</v>
      </c>
    </row>
    <row r="1475" spans="1:9" ht="15" x14ac:dyDescent="0.35">
      <c r="A1475" s="134">
        <v>420</v>
      </c>
      <c r="B1475" s="134"/>
      <c r="C1475" s="133"/>
      <c r="D1475" s="133"/>
      <c r="E1475" s="165" t="s">
        <v>2976</v>
      </c>
      <c r="F1475" s="165" t="s">
        <v>2976</v>
      </c>
      <c r="G1475" s="129"/>
      <c r="H1475" s="130" t="s">
        <v>2845</v>
      </c>
      <c r="I1475" s="131" t="s">
        <v>2846</v>
      </c>
    </row>
    <row r="1476" spans="1:9" ht="15" x14ac:dyDescent="0.35">
      <c r="A1476" s="134">
        <v>421</v>
      </c>
      <c r="B1476" s="134"/>
      <c r="C1476" s="133"/>
      <c r="D1476" s="133"/>
      <c r="E1476" s="165" t="s">
        <v>2977</v>
      </c>
      <c r="F1476" s="165" t="s">
        <v>2977</v>
      </c>
      <c r="G1476" s="129"/>
      <c r="H1476" s="130" t="s">
        <v>2845</v>
      </c>
      <c r="I1476" s="131" t="s">
        <v>2846</v>
      </c>
    </row>
    <row r="1477" spans="1:9" ht="15" x14ac:dyDescent="0.35">
      <c r="A1477" s="134">
        <v>422</v>
      </c>
      <c r="B1477" s="134"/>
      <c r="C1477" s="133"/>
      <c r="D1477" s="133"/>
      <c r="E1477" s="165" t="s">
        <v>2978</v>
      </c>
      <c r="F1477" s="165" t="s">
        <v>2978</v>
      </c>
      <c r="G1477" s="129"/>
      <c r="H1477" s="130" t="s">
        <v>2845</v>
      </c>
      <c r="I1477" s="131" t="s">
        <v>2846</v>
      </c>
    </row>
    <row r="1478" spans="1:9" ht="15" x14ac:dyDescent="0.35">
      <c r="A1478" s="134">
        <v>423</v>
      </c>
      <c r="B1478" s="134"/>
      <c r="C1478" s="133"/>
      <c r="D1478" s="133"/>
      <c r="E1478" s="165" t="s">
        <v>2625</v>
      </c>
      <c r="F1478" s="165" t="s">
        <v>2625</v>
      </c>
      <c r="G1478" s="129"/>
      <c r="H1478" s="130">
        <v>750</v>
      </c>
      <c r="I1478" s="131">
        <f t="shared" si="23"/>
        <v>900</v>
      </c>
    </row>
    <row r="1479" spans="1:9" ht="15" x14ac:dyDescent="0.35">
      <c r="A1479" s="134">
        <v>424</v>
      </c>
      <c r="B1479" s="134"/>
      <c r="C1479" s="133"/>
      <c r="D1479" s="133"/>
      <c r="E1479" s="165" t="s">
        <v>2626</v>
      </c>
      <c r="F1479" s="165" t="s">
        <v>2626</v>
      </c>
      <c r="G1479" s="129"/>
      <c r="H1479" s="130">
        <v>750</v>
      </c>
      <c r="I1479" s="131">
        <f t="shared" si="23"/>
        <v>900</v>
      </c>
    </row>
    <row r="1480" spans="1:9" ht="15" x14ac:dyDescent="0.35">
      <c r="A1480" s="134">
        <v>425</v>
      </c>
      <c r="B1480" s="134">
        <v>2023</v>
      </c>
      <c r="C1480" s="133" t="s">
        <v>2979</v>
      </c>
      <c r="D1480" s="133"/>
      <c r="E1480" s="165" t="s">
        <v>2628</v>
      </c>
      <c r="F1480" s="165" t="s">
        <v>2980</v>
      </c>
      <c r="G1480" s="129"/>
      <c r="H1480" s="130">
        <v>1000</v>
      </c>
      <c r="I1480" s="131">
        <f t="shared" si="23"/>
        <v>1200</v>
      </c>
    </row>
    <row r="1481" spans="1:9" ht="15" x14ac:dyDescent="0.35">
      <c r="A1481" s="134">
        <v>426</v>
      </c>
      <c r="B1481" s="134">
        <v>2023</v>
      </c>
      <c r="C1481" s="133" t="s">
        <v>2979</v>
      </c>
      <c r="D1481" s="133"/>
      <c r="E1481" s="165" t="s">
        <v>2981</v>
      </c>
      <c r="F1481" s="165" t="s">
        <v>2629</v>
      </c>
      <c r="G1481" s="129"/>
      <c r="H1481" s="130">
        <v>1100</v>
      </c>
      <c r="I1481" s="131">
        <f t="shared" si="23"/>
        <v>1320</v>
      </c>
    </row>
    <row r="1482" spans="1:9" ht="15" x14ac:dyDescent="0.35">
      <c r="A1482" s="134">
        <v>427</v>
      </c>
      <c r="B1482" s="134"/>
      <c r="C1482" s="133"/>
      <c r="D1482" s="133"/>
      <c r="E1482" s="165" t="s">
        <v>2630</v>
      </c>
      <c r="F1482" s="165" t="s">
        <v>2630</v>
      </c>
      <c r="G1482" s="129"/>
      <c r="H1482" s="130">
        <v>1100</v>
      </c>
      <c r="I1482" s="131">
        <f t="shared" si="23"/>
        <v>1320</v>
      </c>
    </row>
    <row r="1483" spans="1:9" ht="15" x14ac:dyDescent="0.35">
      <c r="A1483" s="134">
        <v>428</v>
      </c>
      <c r="B1483" s="134"/>
      <c r="C1483" s="133" t="s">
        <v>2982</v>
      </c>
      <c r="D1483" s="133"/>
      <c r="E1483" s="165" t="s">
        <v>2631</v>
      </c>
      <c r="F1483" s="165" t="s">
        <v>2631</v>
      </c>
      <c r="G1483" s="129"/>
      <c r="H1483" s="130">
        <v>2500</v>
      </c>
      <c r="I1483" s="131">
        <f t="shared" si="23"/>
        <v>3000</v>
      </c>
    </row>
    <row r="1484" spans="1:9" ht="15" x14ac:dyDescent="0.35">
      <c r="A1484" s="134">
        <v>429</v>
      </c>
      <c r="B1484" s="134"/>
      <c r="C1484" s="133" t="s">
        <v>2949</v>
      </c>
      <c r="D1484" s="133"/>
      <c r="E1484" s="165" t="s">
        <v>2983</v>
      </c>
      <c r="F1484" s="165" t="s">
        <v>2983</v>
      </c>
      <c r="G1484" s="129"/>
      <c r="H1484" s="130">
        <v>1200</v>
      </c>
      <c r="I1484" s="131">
        <f t="shared" si="23"/>
        <v>1440</v>
      </c>
    </row>
    <row r="1485" spans="1:9" ht="15" x14ac:dyDescent="0.35">
      <c r="A1485" s="134">
        <v>430</v>
      </c>
      <c r="B1485" s="134"/>
      <c r="C1485" s="133" t="s">
        <v>2984</v>
      </c>
      <c r="D1485" s="133" t="s">
        <v>2985</v>
      </c>
      <c r="E1485" s="165" t="s">
        <v>2633</v>
      </c>
      <c r="F1485" s="165" t="s">
        <v>2633</v>
      </c>
      <c r="G1485" s="129"/>
      <c r="H1485" s="130">
        <v>1800</v>
      </c>
      <c r="I1485" s="131">
        <f t="shared" si="23"/>
        <v>2160</v>
      </c>
    </row>
    <row r="1486" spans="1:9" ht="15" x14ac:dyDescent="0.35">
      <c r="A1486" s="134">
        <v>431</v>
      </c>
      <c r="B1486" s="134"/>
      <c r="C1486" s="133"/>
      <c r="D1486" s="133"/>
      <c r="E1486" s="165" t="s">
        <v>2986</v>
      </c>
      <c r="F1486" s="165" t="s">
        <v>2986</v>
      </c>
      <c r="G1486" s="129"/>
      <c r="H1486" s="130">
        <v>500</v>
      </c>
      <c r="I1486" s="131">
        <f t="shared" si="23"/>
        <v>600</v>
      </c>
    </row>
    <row r="1487" spans="1:9" ht="15" x14ac:dyDescent="0.35">
      <c r="A1487" s="134">
        <v>432</v>
      </c>
      <c r="B1487" s="134"/>
      <c r="C1487" s="133"/>
      <c r="D1487" s="133"/>
      <c r="E1487" s="165" t="s">
        <v>2635</v>
      </c>
      <c r="F1487" s="165" t="s">
        <v>2635</v>
      </c>
      <c r="G1487" s="129"/>
      <c r="H1487" s="130">
        <v>25</v>
      </c>
      <c r="I1487" s="131">
        <f t="shared" si="23"/>
        <v>30</v>
      </c>
    </row>
    <row r="1488" spans="1:9" ht="15" x14ac:dyDescent="0.35">
      <c r="A1488" s="134">
        <v>433</v>
      </c>
      <c r="B1488" s="134"/>
      <c r="C1488" s="133"/>
      <c r="D1488" s="133"/>
      <c r="E1488" s="165" t="s">
        <v>2636</v>
      </c>
      <c r="F1488" s="165" t="s">
        <v>2636</v>
      </c>
      <c r="G1488" s="129"/>
      <c r="H1488" s="130">
        <v>68</v>
      </c>
      <c r="I1488" s="131">
        <f t="shared" si="23"/>
        <v>81.599999999999994</v>
      </c>
    </row>
    <row r="1489" spans="1:9" ht="15" x14ac:dyDescent="0.35">
      <c r="A1489" s="134">
        <v>434</v>
      </c>
      <c r="B1489" s="134"/>
      <c r="C1489" s="133"/>
      <c r="D1489" s="133"/>
      <c r="E1489" s="165" t="s">
        <v>2637</v>
      </c>
      <c r="F1489" s="165" t="s">
        <v>2637</v>
      </c>
      <c r="G1489" s="129"/>
      <c r="H1489" s="130">
        <v>300</v>
      </c>
      <c r="I1489" s="131">
        <f t="shared" si="23"/>
        <v>360</v>
      </c>
    </row>
    <row r="1490" spans="1:9" ht="15" x14ac:dyDescent="0.35">
      <c r="A1490" s="134">
        <v>435</v>
      </c>
      <c r="B1490" s="134"/>
      <c r="C1490" s="133"/>
      <c r="D1490" s="133"/>
      <c r="E1490" s="165" t="s">
        <v>2638</v>
      </c>
      <c r="F1490" s="165" t="s">
        <v>2638</v>
      </c>
      <c r="G1490" s="129"/>
      <c r="H1490" s="130">
        <v>650</v>
      </c>
      <c r="I1490" s="131">
        <f t="shared" si="23"/>
        <v>780</v>
      </c>
    </row>
    <row r="1491" spans="1:9" ht="15" x14ac:dyDescent="0.35">
      <c r="A1491" s="134">
        <v>436</v>
      </c>
      <c r="B1491" s="134">
        <v>2023</v>
      </c>
      <c r="C1491" s="133" t="s">
        <v>2949</v>
      </c>
      <c r="D1491" s="133" t="s">
        <v>2987</v>
      </c>
      <c r="E1491" s="165" t="s">
        <v>2639</v>
      </c>
      <c r="F1491" s="165" t="s">
        <v>2639</v>
      </c>
      <c r="G1491" s="129"/>
      <c r="H1491" s="130">
        <v>18500</v>
      </c>
      <c r="I1491" s="131">
        <f t="shared" si="23"/>
        <v>22200</v>
      </c>
    </row>
    <row r="1492" spans="1:9" ht="15" x14ac:dyDescent="0.35">
      <c r="A1492" s="134">
        <v>437</v>
      </c>
      <c r="B1492" s="134">
        <v>2023</v>
      </c>
      <c r="C1492" s="133" t="s">
        <v>2949</v>
      </c>
      <c r="D1492" s="133" t="s">
        <v>2987</v>
      </c>
      <c r="E1492" s="165" t="s">
        <v>2640</v>
      </c>
      <c r="F1492" s="165" t="s">
        <v>2640</v>
      </c>
      <c r="G1492" s="129"/>
      <c r="H1492" s="130">
        <v>19500</v>
      </c>
      <c r="I1492" s="131">
        <f t="shared" si="23"/>
        <v>23400</v>
      </c>
    </row>
    <row r="1493" spans="1:9" ht="15" x14ac:dyDescent="0.35">
      <c r="A1493" s="134">
        <v>438</v>
      </c>
      <c r="B1493" s="134">
        <v>2023</v>
      </c>
      <c r="C1493" s="133" t="s">
        <v>2949</v>
      </c>
      <c r="D1493" s="133" t="s">
        <v>2987</v>
      </c>
      <c r="E1493" s="165" t="s">
        <v>2641</v>
      </c>
      <c r="F1493" s="165" t="s">
        <v>2641</v>
      </c>
      <c r="G1493" s="129"/>
      <c r="H1493" s="130">
        <v>20500</v>
      </c>
      <c r="I1493" s="131">
        <f t="shared" si="23"/>
        <v>24600</v>
      </c>
    </row>
    <row r="1494" spans="1:9" ht="15" x14ac:dyDescent="0.35">
      <c r="A1494" s="134">
        <v>439</v>
      </c>
      <c r="B1494" s="134"/>
      <c r="C1494" s="133"/>
      <c r="D1494" s="133"/>
      <c r="E1494" s="165" t="s">
        <v>2988</v>
      </c>
      <c r="F1494" s="165" t="s">
        <v>2988</v>
      </c>
      <c r="G1494" s="129"/>
      <c r="H1494" s="130" t="s">
        <v>2845</v>
      </c>
      <c r="I1494" s="131" t="s">
        <v>2846</v>
      </c>
    </row>
    <row r="1495" spans="1:9" ht="15" x14ac:dyDescent="0.35">
      <c r="A1495" s="134">
        <v>440</v>
      </c>
      <c r="B1495" s="134"/>
      <c r="C1495" s="133"/>
      <c r="D1495" s="133"/>
      <c r="E1495" s="165" t="s">
        <v>2989</v>
      </c>
      <c r="F1495" s="165" t="s">
        <v>2989</v>
      </c>
      <c r="G1495" s="129"/>
      <c r="H1495" s="130" t="s">
        <v>2845</v>
      </c>
      <c r="I1495" s="131" t="s">
        <v>2846</v>
      </c>
    </row>
    <row r="1496" spans="1:9" ht="15" x14ac:dyDescent="0.35">
      <c r="A1496" s="134">
        <v>441</v>
      </c>
      <c r="B1496" s="134"/>
      <c r="C1496" s="133"/>
      <c r="D1496" s="133"/>
      <c r="E1496" s="165" t="s">
        <v>2990</v>
      </c>
      <c r="F1496" s="165" t="s">
        <v>2990</v>
      </c>
      <c r="G1496" s="129"/>
      <c r="H1496" s="130" t="s">
        <v>2845</v>
      </c>
      <c r="I1496" s="131" t="s">
        <v>2846</v>
      </c>
    </row>
    <row r="1497" spans="1:9" ht="15" x14ac:dyDescent="0.35">
      <c r="A1497" s="166" t="s">
        <v>2653</v>
      </c>
      <c r="B1497" s="166"/>
      <c r="C1497" s="166"/>
      <c r="D1497" s="166"/>
      <c r="E1497" s="167"/>
      <c r="F1497" s="167"/>
      <c r="G1497" s="167"/>
      <c r="H1497" s="167"/>
      <c r="I1497" s="131">
        <f t="shared" si="23"/>
        <v>0</v>
      </c>
    </row>
    <row r="1498" spans="1:9" ht="15" x14ac:dyDescent="0.35">
      <c r="A1498" s="134">
        <v>442</v>
      </c>
      <c r="B1498" s="134">
        <v>2023</v>
      </c>
      <c r="C1498" s="133" t="s">
        <v>2991</v>
      </c>
      <c r="D1498" s="133" t="s">
        <v>2992</v>
      </c>
      <c r="E1498" s="165" t="s">
        <v>2993</v>
      </c>
      <c r="F1498" s="165" t="s">
        <v>2994</v>
      </c>
      <c r="G1498" s="129"/>
      <c r="H1498" s="130">
        <v>12950</v>
      </c>
      <c r="I1498" s="131">
        <f t="shared" si="23"/>
        <v>15540</v>
      </c>
    </row>
    <row r="1499" spans="1:9" ht="15" x14ac:dyDescent="0.35">
      <c r="A1499" s="134">
        <v>443</v>
      </c>
      <c r="B1499" s="134">
        <v>2023</v>
      </c>
      <c r="C1499" s="133" t="s">
        <v>2991</v>
      </c>
      <c r="D1499" s="133" t="s">
        <v>2995</v>
      </c>
      <c r="E1499" s="165" t="s">
        <v>2658</v>
      </c>
      <c r="F1499" s="165" t="s">
        <v>2658</v>
      </c>
      <c r="G1499" s="129"/>
      <c r="H1499" s="130">
        <v>6550</v>
      </c>
      <c r="I1499" s="131">
        <f t="shared" si="23"/>
        <v>7860</v>
      </c>
    </row>
    <row r="1500" spans="1:9" ht="15" x14ac:dyDescent="0.35">
      <c r="A1500" s="134">
        <v>444</v>
      </c>
      <c r="B1500" s="134">
        <v>2023</v>
      </c>
      <c r="C1500" s="133" t="s">
        <v>2991</v>
      </c>
      <c r="D1500" s="133" t="s">
        <v>2996</v>
      </c>
      <c r="E1500" s="165" t="s">
        <v>2661</v>
      </c>
      <c r="F1500" s="165" t="s">
        <v>2661</v>
      </c>
      <c r="G1500" s="129"/>
      <c r="H1500" s="130">
        <v>9950</v>
      </c>
      <c r="I1500" s="131">
        <f t="shared" si="23"/>
        <v>11940</v>
      </c>
    </row>
    <row r="1501" spans="1:9" ht="15" x14ac:dyDescent="0.35">
      <c r="A1501" s="134">
        <v>445</v>
      </c>
      <c r="B1501" s="134">
        <v>2023</v>
      </c>
      <c r="C1501" s="133" t="s">
        <v>2991</v>
      </c>
      <c r="D1501" s="133" t="s">
        <v>2997</v>
      </c>
      <c r="E1501" s="165" t="s">
        <v>2662</v>
      </c>
      <c r="F1501" s="165" t="s">
        <v>2662</v>
      </c>
      <c r="G1501" s="129"/>
      <c r="H1501" s="130">
        <v>6550</v>
      </c>
      <c r="I1501" s="131">
        <f t="shared" si="23"/>
        <v>7860</v>
      </c>
    </row>
    <row r="1502" spans="1:9" ht="15" x14ac:dyDescent="0.35">
      <c r="A1502" s="134">
        <v>446</v>
      </c>
      <c r="B1502" s="134">
        <v>2023</v>
      </c>
      <c r="C1502" s="133" t="s">
        <v>2991</v>
      </c>
      <c r="D1502" s="133" t="s">
        <v>2998</v>
      </c>
      <c r="E1502" s="165" t="s">
        <v>2664</v>
      </c>
      <c r="F1502" s="165" t="s">
        <v>2664</v>
      </c>
      <c r="G1502" s="129"/>
      <c r="H1502" s="130">
        <v>8500</v>
      </c>
      <c r="I1502" s="131">
        <f t="shared" si="23"/>
        <v>10200</v>
      </c>
    </row>
    <row r="1503" spans="1:9" ht="15" x14ac:dyDescent="0.35">
      <c r="A1503" s="134">
        <v>447</v>
      </c>
      <c r="B1503" s="134">
        <v>2023</v>
      </c>
      <c r="C1503" s="133" t="s">
        <v>2991</v>
      </c>
      <c r="D1503" s="133"/>
      <c r="E1503" s="165" t="s">
        <v>2666</v>
      </c>
      <c r="F1503" s="165" t="s">
        <v>2666</v>
      </c>
      <c r="G1503" s="129"/>
      <c r="H1503" s="130">
        <v>6550</v>
      </c>
      <c r="I1503" s="131">
        <f t="shared" si="23"/>
        <v>7860</v>
      </c>
    </row>
    <row r="1504" spans="1:9" ht="15" x14ac:dyDescent="0.35">
      <c r="A1504" s="134">
        <v>448</v>
      </c>
      <c r="B1504" s="134">
        <v>2023</v>
      </c>
      <c r="C1504" s="133" t="s">
        <v>2991</v>
      </c>
      <c r="D1504" s="133"/>
      <c r="E1504" s="165" t="s">
        <v>2999</v>
      </c>
      <c r="F1504" s="165" t="s">
        <v>2999</v>
      </c>
      <c r="G1504" s="129"/>
      <c r="H1504" s="130">
        <v>10950</v>
      </c>
      <c r="I1504" s="131">
        <f t="shared" si="23"/>
        <v>13140</v>
      </c>
    </row>
    <row r="1505" spans="1:9" ht="15" x14ac:dyDescent="0.35">
      <c r="A1505" s="134">
        <v>449</v>
      </c>
      <c r="B1505" s="134"/>
      <c r="C1505" s="133"/>
      <c r="D1505" s="133"/>
      <c r="E1505" s="165" t="s">
        <v>3000</v>
      </c>
      <c r="F1505" s="165" t="s">
        <v>3000</v>
      </c>
      <c r="G1505" s="129"/>
      <c r="H1505" s="130">
        <v>8500</v>
      </c>
      <c r="I1505" s="131">
        <f t="shared" si="23"/>
        <v>10200</v>
      </c>
    </row>
    <row r="1506" spans="1:9" ht="15" x14ac:dyDescent="0.35">
      <c r="A1506" s="134">
        <v>450</v>
      </c>
      <c r="B1506" s="134">
        <v>2023</v>
      </c>
      <c r="C1506" s="133" t="s">
        <v>3001</v>
      </c>
      <c r="D1506" s="133" t="s">
        <v>3002</v>
      </c>
      <c r="E1506" s="165" t="s">
        <v>2670</v>
      </c>
      <c r="F1506" s="165" t="s">
        <v>2670</v>
      </c>
      <c r="G1506" s="129"/>
      <c r="H1506" s="130">
        <v>16500</v>
      </c>
      <c r="I1506" s="131">
        <f t="shared" si="23"/>
        <v>19800</v>
      </c>
    </row>
    <row r="1507" spans="1:9" ht="15" x14ac:dyDescent="0.35">
      <c r="A1507" s="134">
        <v>451</v>
      </c>
      <c r="B1507" s="134">
        <v>2023</v>
      </c>
      <c r="C1507" s="133" t="s">
        <v>3001</v>
      </c>
      <c r="D1507" s="133" t="s">
        <v>3002</v>
      </c>
      <c r="E1507" s="165" t="s">
        <v>2671</v>
      </c>
      <c r="F1507" s="165" t="s">
        <v>2671</v>
      </c>
      <c r="G1507" s="129"/>
      <c r="H1507" s="130">
        <v>16800</v>
      </c>
      <c r="I1507" s="131">
        <f t="shared" si="23"/>
        <v>20160</v>
      </c>
    </row>
    <row r="1508" spans="1:9" ht="15" x14ac:dyDescent="0.35">
      <c r="A1508" s="134">
        <v>452</v>
      </c>
      <c r="B1508" s="134"/>
      <c r="C1508" s="133"/>
      <c r="D1508" s="133"/>
      <c r="E1508" s="165" t="s">
        <v>3003</v>
      </c>
      <c r="F1508" s="165" t="s">
        <v>3003</v>
      </c>
      <c r="G1508" s="129"/>
      <c r="H1508" s="130" t="s">
        <v>2845</v>
      </c>
      <c r="I1508" s="131" t="s">
        <v>2846</v>
      </c>
    </row>
    <row r="1509" spans="1:9" ht="15" x14ac:dyDescent="0.35">
      <c r="A1509" s="134">
        <v>453</v>
      </c>
      <c r="B1509" s="134">
        <v>2023</v>
      </c>
      <c r="C1509" s="133" t="s">
        <v>3001</v>
      </c>
      <c r="D1509" s="133"/>
      <c r="E1509" s="165" t="s">
        <v>2675</v>
      </c>
      <c r="F1509" s="165" t="s">
        <v>2675</v>
      </c>
      <c r="G1509" s="129"/>
      <c r="H1509" s="130">
        <v>17500</v>
      </c>
      <c r="I1509" s="131">
        <f t="shared" si="23"/>
        <v>21000</v>
      </c>
    </row>
    <row r="1510" spans="1:9" ht="15" x14ac:dyDescent="0.35">
      <c r="A1510" s="134">
        <v>454</v>
      </c>
      <c r="B1510" s="134">
        <v>2023</v>
      </c>
      <c r="C1510" s="133" t="s">
        <v>2991</v>
      </c>
      <c r="D1510" s="133" t="s">
        <v>3004</v>
      </c>
      <c r="E1510" s="165" t="s">
        <v>3005</v>
      </c>
      <c r="F1510" s="165" t="s">
        <v>2676</v>
      </c>
      <c r="G1510" s="129"/>
      <c r="H1510" s="130">
        <v>11950</v>
      </c>
      <c r="I1510" s="131">
        <f t="shared" si="23"/>
        <v>14340</v>
      </c>
    </row>
    <row r="1511" spans="1:9" ht="15" x14ac:dyDescent="0.35">
      <c r="A1511" s="134">
        <v>455</v>
      </c>
      <c r="B1511" s="134"/>
      <c r="C1511" s="133"/>
      <c r="D1511" s="133"/>
      <c r="E1511" s="165" t="s">
        <v>2677</v>
      </c>
      <c r="F1511" s="165" t="s">
        <v>2677</v>
      </c>
      <c r="G1511" s="129"/>
      <c r="H1511" s="130">
        <v>1500</v>
      </c>
      <c r="I1511" s="131">
        <f t="shared" si="23"/>
        <v>1800</v>
      </c>
    </row>
    <row r="1512" spans="1:9" ht="15" x14ac:dyDescent="0.35">
      <c r="A1512" s="134">
        <v>456</v>
      </c>
      <c r="B1512" s="134">
        <v>2023</v>
      </c>
      <c r="C1512" s="133" t="s">
        <v>3001</v>
      </c>
      <c r="D1512" s="133">
        <v>475</v>
      </c>
      <c r="E1512" s="165" t="s">
        <v>2682</v>
      </c>
      <c r="F1512" s="165" t="s">
        <v>2682</v>
      </c>
      <c r="G1512" s="129"/>
      <c r="H1512" s="130">
        <v>12900</v>
      </c>
      <c r="I1512" s="131">
        <f t="shared" si="23"/>
        <v>15480</v>
      </c>
    </row>
    <row r="1513" spans="1:9" ht="15" x14ac:dyDescent="0.35">
      <c r="A1513" s="134">
        <v>457</v>
      </c>
      <c r="B1513" s="134">
        <v>2023</v>
      </c>
      <c r="C1513" s="133" t="s">
        <v>3001</v>
      </c>
      <c r="D1513" s="133">
        <v>475</v>
      </c>
      <c r="E1513" s="165" t="s">
        <v>2683</v>
      </c>
      <c r="F1513" s="165" t="s">
        <v>2683</v>
      </c>
      <c r="G1513" s="129"/>
      <c r="H1513" s="130">
        <v>13200</v>
      </c>
      <c r="I1513" s="131">
        <f t="shared" si="23"/>
        <v>15840</v>
      </c>
    </row>
    <row r="1514" spans="1:9" ht="15" x14ac:dyDescent="0.35">
      <c r="A1514" s="134">
        <v>458</v>
      </c>
      <c r="B1514" s="134"/>
      <c r="C1514" s="133"/>
      <c r="D1514" s="133"/>
      <c r="E1514" s="165" t="s">
        <v>2685</v>
      </c>
      <c r="F1514" s="165" t="s">
        <v>2685</v>
      </c>
      <c r="G1514" s="129"/>
      <c r="H1514" s="130" t="s">
        <v>2845</v>
      </c>
      <c r="I1514" s="131" t="s">
        <v>2846</v>
      </c>
    </row>
    <row r="1515" spans="1:9" ht="15" x14ac:dyDescent="0.35">
      <c r="A1515" s="134">
        <v>459</v>
      </c>
      <c r="B1515" s="134"/>
      <c r="C1515" s="133"/>
      <c r="D1515" s="133"/>
      <c r="E1515" s="165" t="s">
        <v>3006</v>
      </c>
      <c r="F1515" s="165" t="s">
        <v>3006</v>
      </c>
      <c r="G1515" s="129"/>
      <c r="H1515" s="130" t="s">
        <v>2845</v>
      </c>
      <c r="I1515" s="131" t="s">
        <v>2846</v>
      </c>
    </row>
    <row r="1516" spans="1:9" ht="15" x14ac:dyDescent="0.35">
      <c r="A1516" s="134">
        <v>460</v>
      </c>
      <c r="B1516" s="134"/>
      <c r="C1516" s="133"/>
      <c r="D1516" s="133"/>
      <c r="E1516" s="165" t="s">
        <v>3007</v>
      </c>
      <c r="F1516" s="165" t="s">
        <v>3007</v>
      </c>
      <c r="G1516" s="129"/>
      <c r="H1516" s="130" t="s">
        <v>2845</v>
      </c>
      <c r="I1516" s="131" t="s">
        <v>2846</v>
      </c>
    </row>
    <row r="1517" spans="1:9" ht="15" x14ac:dyDescent="0.35">
      <c r="A1517" s="134">
        <v>461</v>
      </c>
      <c r="B1517" s="134"/>
      <c r="C1517" s="133"/>
      <c r="D1517" s="133"/>
      <c r="E1517" s="165" t="s">
        <v>3008</v>
      </c>
      <c r="F1517" s="165" t="s">
        <v>3008</v>
      </c>
      <c r="G1517" s="129"/>
      <c r="H1517" s="130" t="s">
        <v>2845</v>
      </c>
      <c r="I1517" s="131" t="s">
        <v>2846</v>
      </c>
    </row>
    <row r="1518" spans="1:9" ht="15" x14ac:dyDescent="0.35">
      <c r="A1518" s="134">
        <v>462</v>
      </c>
      <c r="B1518" s="134"/>
      <c r="C1518" s="133"/>
      <c r="D1518" s="133"/>
      <c r="E1518" s="165" t="s">
        <v>2686</v>
      </c>
      <c r="F1518" s="165" t="s">
        <v>2686</v>
      </c>
      <c r="G1518" s="129"/>
      <c r="H1518" s="130">
        <v>3000</v>
      </c>
      <c r="I1518" s="131">
        <f t="shared" si="23"/>
        <v>3600</v>
      </c>
    </row>
    <row r="1519" spans="1:9" ht="15" x14ac:dyDescent="0.35">
      <c r="A1519" s="134">
        <v>463</v>
      </c>
      <c r="B1519" s="134"/>
      <c r="C1519" s="133"/>
      <c r="D1519" s="133"/>
      <c r="E1519" s="165" t="s">
        <v>2687</v>
      </c>
      <c r="F1519" s="165" t="s">
        <v>2687</v>
      </c>
      <c r="G1519" s="129"/>
      <c r="H1519" s="130">
        <v>1800</v>
      </c>
      <c r="I1519" s="131">
        <f t="shared" si="23"/>
        <v>2160</v>
      </c>
    </row>
    <row r="1520" spans="1:9" ht="15" x14ac:dyDescent="0.35">
      <c r="A1520" s="134">
        <v>464</v>
      </c>
      <c r="B1520" s="134"/>
      <c r="C1520" s="133"/>
      <c r="D1520" s="133"/>
      <c r="E1520" s="165" t="s">
        <v>2688</v>
      </c>
      <c r="F1520" s="165" t="s">
        <v>2688</v>
      </c>
      <c r="G1520" s="129"/>
      <c r="H1520" s="130">
        <v>1350</v>
      </c>
      <c r="I1520" s="131">
        <f t="shared" si="23"/>
        <v>1620</v>
      </c>
    </row>
    <row r="1521" spans="1:9" ht="15" x14ac:dyDescent="0.35">
      <c r="A1521" s="134">
        <v>465</v>
      </c>
      <c r="B1521" s="134"/>
      <c r="C1521" s="133"/>
      <c r="D1521" s="133"/>
      <c r="E1521" s="165" t="s">
        <v>3009</v>
      </c>
      <c r="F1521" s="165" t="s">
        <v>3009</v>
      </c>
      <c r="G1521" s="129"/>
      <c r="H1521" s="130">
        <v>1000</v>
      </c>
      <c r="I1521" s="131">
        <f t="shared" si="23"/>
        <v>1200</v>
      </c>
    </row>
    <row r="1522" spans="1:9" ht="15" x14ac:dyDescent="0.35">
      <c r="A1522" s="134">
        <v>466</v>
      </c>
      <c r="B1522" s="134">
        <v>2023</v>
      </c>
      <c r="C1522" s="133" t="s">
        <v>2991</v>
      </c>
      <c r="D1522" s="133" t="s">
        <v>3010</v>
      </c>
      <c r="E1522" s="165" t="s">
        <v>3011</v>
      </c>
      <c r="F1522" s="165" t="s">
        <v>3011</v>
      </c>
      <c r="G1522" s="129"/>
      <c r="H1522" s="130">
        <v>18300</v>
      </c>
      <c r="I1522" s="131">
        <f t="shared" si="23"/>
        <v>21960</v>
      </c>
    </row>
    <row r="1523" spans="1:9" ht="15" x14ac:dyDescent="0.35">
      <c r="A1523" s="134" t="s">
        <v>3012</v>
      </c>
      <c r="B1523" s="134"/>
      <c r="C1523" s="133" t="s">
        <v>3013</v>
      </c>
      <c r="D1523" s="133"/>
      <c r="E1523" s="129" t="s">
        <v>3014</v>
      </c>
      <c r="F1523" s="132"/>
      <c r="G1523" s="132"/>
      <c r="H1523" s="130">
        <v>4200</v>
      </c>
      <c r="I1523" s="131">
        <f t="shared" ref="I1523:I1544" si="24">(H1523*1.2)</f>
        <v>5040</v>
      </c>
    </row>
    <row r="1524" spans="1:9" ht="15" x14ac:dyDescent="0.35">
      <c r="A1524" s="134">
        <v>467</v>
      </c>
      <c r="B1524" s="134"/>
      <c r="C1524" s="133"/>
      <c r="D1524" s="133"/>
      <c r="E1524" s="165" t="s">
        <v>3015</v>
      </c>
      <c r="F1524" s="165" t="s">
        <v>3015</v>
      </c>
      <c r="G1524" s="129"/>
      <c r="H1524" s="130">
        <v>1500</v>
      </c>
      <c r="I1524" s="131">
        <f t="shared" si="24"/>
        <v>1800</v>
      </c>
    </row>
    <row r="1525" spans="1:9" ht="15" x14ac:dyDescent="0.35">
      <c r="A1525" s="134">
        <v>468</v>
      </c>
      <c r="B1525" s="134"/>
      <c r="C1525" s="133"/>
      <c r="D1525" s="133"/>
      <c r="E1525" s="165" t="s">
        <v>2693</v>
      </c>
      <c r="F1525" s="165" t="s">
        <v>2693</v>
      </c>
      <c r="G1525" s="129"/>
      <c r="H1525" s="130">
        <v>1750</v>
      </c>
      <c r="I1525" s="131">
        <f t="shared" si="24"/>
        <v>2100</v>
      </c>
    </row>
    <row r="1526" spans="1:9" ht="15" x14ac:dyDescent="0.35">
      <c r="A1526" s="134">
        <v>469</v>
      </c>
      <c r="B1526" s="134">
        <v>2023</v>
      </c>
      <c r="C1526" s="133" t="s">
        <v>2991</v>
      </c>
      <c r="D1526" s="133" t="s">
        <v>3016</v>
      </c>
      <c r="E1526" s="165" t="s">
        <v>3017</v>
      </c>
      <c r="F1526" s="165" t="s">
        <v>2696</v>
      </c>
      <c r="G1526" s="129"/>
      <c r="H1526" s="130">
        <v>13500</v>
      </c>
      <c r="I1526" s="131">
        <f t="shared" si="24"/>
        <v>16200</v>
      </c>
    </row>
    <row r="1527" spans="1:9" ht="15" x14ac:dyDescent="0.35">
      <c r="A1527" s="134">
        <v>470</v>
      </c>
      <c r="B1527" s="134"/>
      <c r="C1527" s="133"/>
      <c r="D1527" s="133"/>
      <c r="E1527" s="165" t="s">
        <v>3018</v>
      </c>
      <c r="F1527" s="165" t="s">
        <v>3018</v>
      </c>
      <c r="G1527" s="129"/>
      <c r="H1527" s="130" t="s">
        <v>2845</v>
      </c>
      <c r="I1527" s="131" t="s">
        <v>2846</v>
      </c>
    </row>
    <row r="1528" spans="1:9" ht="15" x14ac:dyDescent="0.35">
      <c r="A1528" s="166" t="s">
        <v>3019</v>
      </c>
      <c r="B1528" s="166"/>
      <c r="C1528" s="166"/>
      <c r="D1528" s="166"/>
      <c r="E1528" s="167"/>
      <c r="F1528" s="167"/>
      <c r="G1528" s="167"/>
      <c r="H1528" s="167"/>
      <c r="I1528" s="131">
        <f t="shared" si="24"/>
        <v>0</v>
      </c>
    </row>
    <row r="1529" spans="1:9" ht="15" x14ac:dyDescent="0.35">
      <c r="A1529" s="134">
        <v>471</v>
      </c>
      <c r="B1529" s="134">
        <v>2023</v>
      </c>
      <c r="C1529" s="133" t="s">
        <v>3020</v>
      </c>
      <c r="D1529" s="133"/>
      <c r="E1529" s="165" t="s">
        <v>3021</v>
      </c>
      <c r="F1529" s="165" t="s">
        <v>3022</v>
      </c>
      <c r="G1529" s="129"/>
      <c r="H1529" s="130">
        <v>19500</v>
      </c>
      <c r="I1529" s="131">
        <f t="shared" si="24"/>
        <v>23400</v>
      </c>
    </row>
    <row r="1530" spans="1:9" ht="15" x14ac:dyDescent="0.35">
      <c r="A1530" s="134">
        <v>472</v>
      </c>
      <c r="B1530" s="134"/>
      <c r="C1530" s="133" t="s">
        <v>3020</v>
      </c>
      <c r="D1530" s="133"/>
      <c r="E1530" s="165" t="s">
        <v>3023</v>
      </c>
      <c r="F1530" s="165" t="s">
        <v>3023</v>
      </c>
      <c r="G1530" s="129"/>
      <c r="H1530" s="130">
        <v>21500</v>
      </c>
      <c r="I1530" s="131">
        <f t="shared" si="24"/>
        <v>25800</v>
      </c>
    </row>
    <row r="1531" spans="1:9" ht="15" x14ac:dyDescent="0.35">
      <c r="A1531" s="134">
        <v>473</v>
      </c>
      <c r="B1531" s="134"/>
      <c r="C1531" s="133"/>
      <c r="D1531" s="133"/>
      <c r="E1531" s="165" t="s">
        <v>3024</v>
      </c>
      <c r="F1531" s="165" t="s">
        <v>3025</v>
      </c>
      <c r="G1531" s="129"/>
      <c r="H1531" s="130">
        <v>3000</v>
      </c>
      <c r="I1531" s="131">
        <f t="shared" si="24"/>
        <v>3600</v>
      </c>
    </row>
    <row r="1532" spans="1:9" ht="15" x14ac:dyDescent="0.35">
      <c r="A1532" s="134">
        <v>474</v>
      </c>
      <c r="B1532" s="134"/>
      <c r="C1532" s="133" t="s">
        <v>3020</v>
      </c>
      <c r="D1532" s="133"/>
      <c r="E1532" s="165" t="s">
        <v>3026</v>
      </c>
      <c r="F1532" s="165" t="s">
        <v>3026</v>
      </c>
      <c r="G1532" s="129"/>
      <c r="H1532" s="130">
        <v>8500</v>
      </c>
      <c r="I1532" s="131">
        <f t="shared" si="24"/>
        <v>10200</v>
      </c>
    </row>
    <row r="1533" spans="1:9" ht="15" x14ac:dyDescent="0.35">
      <c r="A1533" s="134">
        <v>475</v>
      </c>
      <c r="B1533" s="134"/>
      <c r="C1533" s="133" t="s">
        <v>1363</v>
      </c>
      <c r="D1533" s="133"/>
      <c r="E1533" s="165" t="s">
        <v>3027</v>
      </c>
      <c r="F1533" s="165" t="s">
        <v>3027</v>
      </c>
      <c r="G1533" s="129"/>
      <c r="H1533" s="130">
        <v>10000</v>
      </c>
      <c r="I1533" s="131">
        <f t="shared" si="24"/>
        <v>12000</v>
      </c>
    </row>
    <row r="1534" spans="1:9" ht="15" x14ac:dyDescent="0.35">
      <c r="A1534" s="134">
        <v>476</v>
      </c>
      <c r="B1534" s="134"/>
      <c r="C1534" s="133" t="s">
        <v>3028</v>
      </c>
      <c r="D1534" s="133"/>
      <c r="E1534" s="165" t="s">
        <v>2708</v>
      </c>
      <c r="F1534" s="165" t="s">
        <v>2708</v>
      </c>
      <c r="G1534" s="129"/>
      <c r="H1534" s="130">
        <v>1990</v>
      </c>
      <c r="I1534" s="131">
        <f t="shared" si="24"/>
        <v>2388</v>
      </c>
    </row>
    <row r="1535" spans="1:9" ht="15" x14ac:dyDescent="0.35">
      <c r="A1535" s="134">
        <v>477</v>
      </c>
      <c r="B1535" s="134"/>
      <c r="C1535" s="133"/>
      <c r="D1535" s="133"/>
      <c r="E1535" s="165" t="s">
        <v>2709</v>
      </c>
      <c r="F1535" s="165" t="s">
        <v>2709</v>
      </c>
      <c r="G1535" s="129"/>
      <c r="H1535" s="130">
        <v>950</v>
      </c>
      <c r="I1535" s="131">
        <f t="shared" si="24"/>
        <v>1140</v>
      </c>
    </row>
    <row r="1536" spans="1:9" ht="15" x14ac:dyDescent="0.35">
      <c r="A1536" s="134">
        <v>478</v>
      </c>
      <c r="B1536" s="134"/>
      <c r="C1536" s="133" t="s">
        <v>3029</v>
      </c>
      <c r="D1536" s="133"/>
      <c r="E1536" s="165" t="s">
        <v>3030</v>
      </c>
      <c r="F1536" s="165" t="s">
        <v>3031</v>
      </c>
      <c r="G1536" s="129"/>
      <c r="H1536" s="130">
        <v>20385</v>
      </c>
      <c r="I1536" s="131">
        <f t="shared" si="24"/>
        <v>24462</v>
      </c>
    </row>
    <row r="1537" spans="1:9" ht="15" x14ac:dyDescent="0.35">
      <c r="A1537" s="134">
        <v>479</v>
      </c>
      <c r="B1537" s="134"/>
      <c r="C1537" s="133"/>
      <c r="D1537" s="133"/>
      <c r="E1537" s="165" t="s">
        <v>3032</v>
      </c>
      <c r="F1537" s="165" t="s">
        <v>2712</v>
      </c>
      <c r="G1537" s="129"/>
      <c r="H1537" s="130">
        <v>1990</v>
      </c>
      <c r="I1537" s="131">
        <f t="shared" si="24"/>
        <v>2388</v>
      </c>
    </row>
    <row r="1538" spans="1:9" ht="15" x14ac:dyDescent="0.35">
      <c r="A1538" s="134">
        <v>480</v>
      </c>
      <c r="B1538" s="134"/>
      <c r="C1538" s="133"/>
      <c r="D1538" s="133"/>
      <c r="E1538" s="165" t="s">
        <v>3033</v>
      </c>
      <c r="F1538" s="165" t="s">
        <v>2714</v>
      </c>
      <c r="G1538" s="129"/>
      <c r="H1538" s="130">
        <v>950</v>
      </c>
      <c r="I1538" s="131">
        <f t="shared" si="24"/>
        <v>1140</v>
      </c>
    </row>
    <row r="1539" spans="1:9" ht="15" x14ac:dyDescent="0.35">
      <c r="A1539" s="134">
        <v>481</v>
      </c>
      <c r="B1539" s="134"/>
      <c r="C1539" s="133"/>
      <c r="D1539" s="133"/>
      <c r="E1539" s="165" t="s">
        <v>2715</v>
      </c>
      <c r="F1539" s="165" t="s">
        <v>2715</v>
      </c>
      <c r="G1539" s="129"/>
      <c r="H1539" s="130">
        <v>500</v>
      </c>
      <c r="I1539" s="131">
        <f t="shared" si="24"/>
        <v>600</v>
      </c>
    </row>
    <row r="1540" spans="1:9" ht="15" x14ac:dyDescent="0.35">
      <c r="A1540" s="134">
        <v>482</v>
      </c>
      <c r="B1540" s="134"/>
      <c r="C1540" s="133"/>
      <c r="D1540" s="133"/>
      <c r="E1540" s="165" t="s">
        <v>2716</v>
      </c>
      <c r="F1540" s="165" t="s">
        <v>2716</v>
      </c>
      <c r="G1540" s="129"/>
      <c r="H1540" s="130">
        <v>250</v>
      </c>
      <c r="I1540" s="131">
        <f t="shared" si="24"/>
        <v>300</v>
      </c>
    </row>
    <row r="1541" spans="1:9" ht="15" x14ac:dyDescent="0.35">
      <c r="A1541" s="134">
        <v>483</v>
      </c>
      <c r="B1541" s="134"/>
      <c r="C1541" s="133"/>
      <c r="D1541" s="133"/>
      <c r="E1541" s="165" t="s">
        <v>2717</v>
      </c>
      <c r="F1541" s="165" t="s">
        <v>2717</v>
      </c>
      <c r="G1541" s="129"/>
      <c r="H1541" s="130">
        <v>650</v>
      </c>
      <c r="I1541" s="131">
        <f t="shared" si="24"/>
        <v>780</v>
      </c>
    </row>
    <row r="1542" spans="1:9" ht="15" x14ac:dyDescent="0.35">
      <c r="A1542" s="134">
        <v>484</v>
      </c>
      <c r="B1542" s="134"/>
      <c r="C1542" s="133"/>
      <c r="D1542" s="133"/>
      <c r="E1542" s="165" t="s">
        <v>2718</v>
      </c>
      <c r="F1542" s="165" t="s">
        <v>2718</v>
      </c>
      <c r="G1542" s="129"/>
      <c r="H1542" s="130">
        <v>2000</v>
      </c>
      <c r="I1542" s="131">
        <f t="shared" si="24"/>
        <v>2400</v>
      </c>
    </row>
    <row r="1543" spans="1:9" ht="15" x14ac:dyDescent="0.35">
      <c r="A1543" s="134">
        <v>485</v>
      </c>
      <c r="B1543" s="134"/>
      <c r="C1543" s="133" t="s">
        <v>3034</v>
      </c>
      <c r="D1543" s="133" t="s">
        <v>3035</v>
      </c>
      <c r="E1543" s="165" t="s">
        <v>2719</v>
      </c>
      <c r="F1543" s="165" t="s">
        <v>2719</v>
      </c>
      <c r="G1543" s="129"/>
      <c r="H1543" s="130">
        <v>5100</v>
      </c>
      <c r="I1543" s="131">
        <f t="shared" si="24"/>
        <v>6120</v>
      </c>
    </row>
    <row r="1544" spans="1:9" ht="15" x14ac:dyDescent="0.35">
      <c r="A1544" s="134">
        <v>486</v>
      </c>
      <c r="B1544" s="134"/>
      <c r="C1544" s="133" t="s">
        <v>3034</v>
      </c>
      <c r="D1544" s="133" t="s">
        <v>3035</v>
      </c>
      <c r="E1544" s="165" t="s">
        <v>3036</v>
      </c>
      <c r="F1544" s="165" t="s">
        <v>3036</v>
      </c>
      <c r="G1544" s="129"/>
      <c r="H1544" s="130">
        <v>5100</v>
      </c>
      <c r="I1544" s="131">
        <f t="shared" si="24"/>
        <v>6120</v>
      </c>
    </row>
    <row r="1545" spans="1:9" ht="15" x14ac:dyDescent="0.35">
      <c r="A1545" s="134">
        <v>487</v>
      </c>
      <c r="B1545" s="134"/>
      <c r="C1545" s="133"/>
      <c r="D1545" s="133"/>
      <c r="E1545" s="165" t="s">
        <v>2722</v>
      </c>
      <c r="F1545" s="165" t="s">
        <v>2722</v>
      </c>
      <c r="G1545" s="129"/>
      <c r="H1545" s="130" t="s">
        <v>2845</v>
      </c>
      <c r="I1545" s="131" t="s">
        <v>2846</v>
      </c>
    </row>
    <row r="1546" spans="1:9" ht="15" x14ac:dyDescent="0.35">
      <c r="A1546" s="134">
        <v>488</v>
      </c>
      <c r="B1546" s="134"/>
      <c r="C1546" s="133"/>
      <c r="D1546" s="133"/>
      <c r="E1546" s="165" t="s">
        <v>2725</v>
      </c>
      <c r="F1546" s="165" t="s">
        <v>2725</v>
      </c>
      <c r="G1546" s="129"/>
      <c r="H1546" s="130" t="s">
        <v>2845</v>
      </c>
      <c r="I1546" s="131" t="s">
        <v>2846</v>
      </c>
    </row>
    <row r="1547" spans="1:9" ht="15" x14ac:dyDescent="0.35">
      <c r="A1547" s="134">
        <v>489</v>
      </c>
      <c r="B1547" s="134"/>
      <c r="C1547" s="133"/>
      <c r="D1547" s="133"/>
      <c r="E1547" s="165" t="s">
        <v>2726</v>
      </c>
      <c r="F1547" s="165" t="s">
        <v>2726</v>
      </c>
      <c r="G1547" s="129"/>
      <c r="H1547" s="130" t="s">
        <v>2845</v>
      </c>
      <c r="I1547" s="131" t="s">
        <v>2846</v>
      </c>
    </row>
    <row r="1548" spans="1:9" ht="15" x14ac:dyDescent="0.35">
      <c r="A1548" s="134">
        <v>490</v>
      </c>
      <c r="B1548" s="134"/>
      <c r="C1548" s="133"/>
      <c r="D1548" s="133"/>
      <c r="E1548" s="165" t="s">
        <v>3037</v>
      </c>
      <c r="F1548" s="165" t="s">
        <v>3037</v>
      </c>
      <c r="G1548" s="129"/>
      <c r="H1548" s="130" t="s">
        <v>2845</v>
      </c>
      <c r="I1548" s="131" t="s">
        <v>2846</v>
      </c>
    </row>
    <row r="1549" spans="1:9" ht="15" x14ac:dyDescent="0.35">
      <c r="A1549" s="134">
        <v>491</v>
      </c>
      <c r="B1549" s="134"/>
      <c r="C1549" s="133"/>
      <c r="D1549" s="133"/>
      <c r="E1549" s="165" t="s">
        <v>3038</v>
      </c>
      <c r="F1549" s="165" t="s">
        <v>3038</v>
      </c>
      <c r="G1549" s="129"/>
      <c r="H1549" s="130" t="s">
        <v>2845</v>
      </c>
      <c r="I1549" s="131" t="s">
        <v>2846</v>
      </c>
    </row>
    <row r="1550" spans="1:9" ht="15" x14ac:dyDescent="0.35">
      <c r="A1550" s="134">
        <v>492</v>
      </c>
      <c r="B1550" s="134"/>
      <c r="C1550" s="133"/>
      <c r="D1550" s="133"/>
      <c r="E1550" s="165" t="s">
        <v>2729</v>
      </c>
      <c r="F1550" s="165" t="s">
        <v>2729</v>
      </c>
      <c r="G1550" s="129"/>
      <c r="H1550" s="130" t="s">
        <v>2845</v>
      </c>
      <c r="I1550" s="131" t="s">
        <v>2846</v>
      </c>
    </row>
    <row r="1551" spans="1:9" ht="15" x14ac:dyDescent="0.35">
      <c r="A1551" s="134">
        <v>493</v>
      </c>
      <c r="B1551" s="134"/>
      <c r="C1551" s="133"/>
      <c r="D1551" s="133"/>
      <c r="E1551" s="165" t="s">
        <v>2730</v>
      </c>
      <c r="F1551" s="165" t="s">
        <v>2730</v>
      </c>
      <c r="G1551" s="129"/>
      <c r="H1551" s="130" t="s">
        <v>2845</v>
      </c>
      <c r="I1551" s="131" t="s">
        <v>2846</v>
      </c>
    </row>
    <row r="1552" spans="1:9" ht="15" x14ac:dyDescent="0.35">
      <c r="A1552" s="134">
        <v>494</v>
      </c>
      <c r="B1552" s="134"/>
      <c r="C1552" s="133"/>
      <c r="D1552" s="133"/>
      <c r="E1552" s="165" t="s">
        <v>2731</v>
      </c>
      <c r="F1552" s="165" t="s">
        <v>2731</v>
      </c>
      <c r="G1552" s="129"/>
      <c r="H1552" s="130" t="s">
        <v>2845</v>
      </c>
      <c r="I1552" s="131" t="s">
        <v>2846</v>
      </c>
    </row>
    <row r="1553" spans="1:9" ht="15" x14ac:dyDescent="0.35">
      <c r="A1553" s="134">
        <v>495</v>
      </c>
      <c r="B1553" s="134"/>
      <c r="C1553" s="133"/>
      <c r="D1553" s="133"/>
      <c r="E1553" s="165" t="s">
        <v>2732</v>
      </c>
      <c r="F1553" s="165" t="s">
        <v>2732</v>
      </c>
      <c r="G1553" s="129"/>
      <c r="H1553" s="130" t="s">
        <v>2845</v>
      </c>
      <c r="I1553" s="131" t="s">
        <v>2846</v>
      </c>
    </row>
    <row r="1554" spans="1:9" ht="15" x14ac:dyDescent="0.35">
      <c r="A1554" s="134">
        <v>496</v>
      </c>
      <c r="B1554" s="134">
        <v>2023</v>
      </c>
      <c r="C1554" s="133" t="s">
        <v>2991</v>
      </c>
      <c r="D1554" s="133" t="s">
        <v>3039</v>
      </c>
      <c r="E1554" s="165" t="s">
        <v>3040</v>
      </c>
      <c r="F1554" s="165" t="s">
        <v>2733</v>
      </c>
      <c r="G1554" s="129"/>
      <c r="H1554" s="130">
        <v>49500</v>
      </c>
      <c r="I1554" s="131">
        <f t="shared" ref="I1554:I1607" si="25">(H1554*1.2)</f>
        <v>59400</v>
      </c>
    </row>
    <row r="1555" spans="1:9" ht="15" x14ac:dyDescent="0.35">
      <c r="A1555" s="134">
        <v>497</v>
      </c>
      <c r="B1555" s="134"/>
      <c r="C1555" s="133"/>
      <c r="D1555" s="133"/>
      <c r="E1555" s="165" t="s">
        <v>3041</v>
      </c>
      <c r="F1555" s="165" t="s">
        <v>3041</v>
      </c>
      <c r="G1555" s="129"/>
      <c r="H1555" s="130" t="s">
        <v>2845</v>
      </c>
      <c r="I1555" s="131" t="s">
        <v>2846</v>
      </c>
    </row>
    <row r="1556" spans="1:9" ht="15" x14ac:dyDescent="0.35">
      <c r="A1556" s="134">
        <v>498</v>
      </c>
      <c r="B1556" s="134"/>
      <c r="C1556" s="133"/>
      <c r="D1556" s="133"/>
      <c r="E1556" s="165" t="s">
        <v>3042</v>
      </c>
      <c r="F1556" s="165" t="s">
        <v>3042</v>
      </c>
      <c r="G1556" s="129"/>
      <c r="H1556" s="130" t="s">
        <v>2845</v>
      </c>
      <c r="I1556" s="131" t="s">
        <v>2846</v>
      </c>
    </row>
    <row r="1557" spans="1:9" ht="15" x14ac:dyDescent="0.35">
      <c r="A1557" s="134">
        <v>499</v>
      </c>
      <c r="B1557" s="134"/>
      <c r="C1557" s="133"/>
      <c r="D1557" s="133"/>
      <c r="E1557" s="165" t="s">
        <v>3043</v>
      </c>
      <c r="F1557" s="165" t="s">
        <v>3044</v>
      </c>
      <c r="G1557" s="129"/>
      <c r="H1557" s="130">
        <v>1500</v>
      </c>
      <c r="I1557" s="131">
        <f t="shared" si="25"/>
        <v>1800</v>
      </c>
    </row>
    <row r="1558" spans="1:9" ht="15" x14ac:dyDescent="0.35">
      <c r="A1558" s="134">
        <v>500</v>
      </c>
      <c r="B1558" s="134"/>
      <c r="C1558" s="133"/>
      <c r="D1558" s="133"/>
      <c r="E1558" s="165" t="s">
        <v>2737</v>
      </c>
      <c r="F1558" s="165" t="s">
        <v>2737</v>
      </c>
      <c r="G1558" s="129"/>
      <c r="H1558" s="130">
        <v>18500</v>
      </c>
      <c r="I1558" s="131">
        <f t="shared" si="25"/>
        <v>22200</v>
      </c>
    </row>
    <row r="1559" spans="1:9" ht="15" x14ac:dyDescent="0.35">
      <c r="A1559" s="134">
        <v>501</v>
      </c>
      <c r="B1559" s="134"/>
      <c r="C1559" s="133"/>
      <c r="D1559" s="133"/>
      <c r="E1559" s="165" t="s">
        <v>2736</v>
      </c>
      <c r="F1559" s="165" t="s">
        <v>2736</v>
      </c>
      <c r="G1559" s="129"/>
      <c r="H1559" s="130" t="s">
        <v>2845</v>
      </c>
      <c r="I1559" s="131" t="s">
        <v>2846</v>
      </c>
    </row>
    <row r="1560" spans="1:9" ht="15" x14ac:dyDescent="0.35">
      <c r="A1560" s="134">
        <v>502</v>
      </c>
      <c r="B1560" s="134"/>
      <c r="C1560" s="133"/>
      <c r="D1560" s="133"/>
      <c r="E1560" s="165" t="s">
        <v>2738</v>
      </c>
      <c r="F1560" s="165" t="s">
        <v>2738</v>
      </c>
      <c r="G1560" s="129"/>
      <c r="H1560" s="130">
        <v>1500</v>
      </c>
      <c r="I1560" s="131">
        <f t="shared" si="25"/>
        <v>1800</v>
      </c>
    </row>
    <row r="1561" spans="1:9" ht="15" x14ac:dyDescent="0.35">
      <c r="A1561" s="134">
        <v>503</v>
      </c>
      <c r="B1561" s="134"/>
      <c r="C1561" s="133"/>
      <c r="D1561" s="133"/>
      <c r="E1561" s="165" t="s">
        <v>2740</v>
      </c>
      <c r="F1561" s="165" t="s">
        <v>2740</v>
      </c>
      <c r="G1561" s="129"/>
      <c r="H1561" s="130" t="s">
        <v>2845</v>
      </c>
      <c r="I1561" s="131" t="s">
        <v>2846</v>
      </c>
    </row>
    <row r="1562" spans="1:9" ht="15" x14ac:dyDescent="0.35">
      <c r="A1562" s="134">
        <v>504</v>
      </c>
      <c r="B1562" s="134"/>
      <c r="C1562" s="133"/>
      <c r="D1562" s="133"/>
      <c r="E1562" s="165" t="s">
        <v>2739</v>
      </c>
      <c r="F1562" s="165" t="s">
        <v>2739</v>
      </c>
      <c r="G1562" s="129"/>
      <c r="H1562" s="130">
        <v>25000</v>
      </c>
      <c r="I1562" s="131">
        <f t="shared" si="25"/>
        <v>30000</v>
      </c>
    </row>
    <row r="1563" spans="1:9" ht="15" x14ac:dyDescent="0.35">
      <c r="A1563" s="134">
        <v>505</v>
      </c>
      <c r="B1563" s="134"/>
      <c r="C1563" s="133"/>
      <c r="D1563" s="133"/>
      <c r="E1563" s="165" t="s">
        <v>3045</v>
      </c>
      <c r="F1563" s="165" t="s">
        <v>3045</v>
      </c>
      <c r="G1563" s="129"/>
      <c r="H1563" s="130" t="s">
        <v>2845</v>
      </c>
      <c r="I1563" s="131" t="s">
        <v>2846</v>
      </c>
    </row>
    <row r="1564" spans="1:9" ht="15" x14ac:dyDescent="0.35">
      <c r="A1564" s="134">
        <v>506</v>
      </c>
      <c r="B1564" s="134"/>
      <c r="C1564" s="133"/>
      <c r="D1564" s="133"/>
      <c r="E1564" s="165" t="s">
        <v>3046</v>
      </c>
      <c r="F1564" s="165" t="s">
        <v>3046</v>
      </c>
      <c r="G1564" s="129"/>
      <c r="H1564" s="130" t="s">
        <v>2845</v>
      </c>
      <c r="I1564" s="131" t="s">
        <v>2846</v>
      </c>
    </row>
    <row r="1565" spans="1:9" ht="15" x14ac:dyDescent="0.35">
      <c r="A1565" s="134">
        <v>507</v>
      </c>
      <c r="B1565" s="134"/>
      <c r="C1565" s="133"/>
      <c r="D1565" s="133"/>
      <c r="E1565" s="165" t="s">
        <v>3047</v>
      </c>
      <c r="F1565" s="165" t="s">
        <v>3047</v>
      </c>
      <c r="G1565" s="129"/>
      <c r="H1565" s="130" t="s">
        <v>2845</v>
      </c>
      <c r="I1565" s="131" t="s">
        <v>2846</v>
      </c>
    </row>
    <row r="1566" spans="1:9" ht="15" x14ac:dyDescent="0.35">
      <c r="A1566" s="134">
        <v>508</v>
      </c>
      <c r="B1566" s="134"/>
      <c r="C1566" s="133"/>
      <c r="D1566" s="133"/>
      <c r="E1566" s="165" t="s">
        <v>3048</v>
      </c>
      <c r="F1566" s="165" t="s">
        <v>3048</v>
      </c>
      <c r="G1566" s="129"/>
      <c r="H1566" s="130" t="s">
        <v>2845</v>
      </c>
      <c r="I1566" s="131" t="s">
        <v>2846</v>
      </c>
    </row>
    <row r="1567" spans="1:9" ht="15" x14ac:dyDescent="0.35">
      <c r="A1567" s="134">
        <v>509</v>
      </c>
      <c r="B1567" s="134"/>
      <c r="C1567" s="133"/>
      <c r="D1567" s="133"/>
      <c r="E1567" s="165" t="s">
        <v>3049</v>
      </c>
      <c r="F1567" s="165" t="s">
        <v>3049</v>
      </c>
      <c r="G1567" s="129"/>
      <c r="H1567" s="130">
        <v>3200</v>
      </c>
      <c r="I1567" s="131">
        <f t="shared" si="25"/>
        <v>3840</v>
      </c>
    </row>
    <row r="1568" spans="1:9" ht="15" x14ac:dyDescent="0.35">
      <c r="A1568" s="134">
        <v>510</v>
      </c>
      <c r="B1568" s="134"/>
      <c r="C1568" s="133"/>
      <c r="D1568" s="133"/>
      <c r="E1568" s="165" t="s">
        <v>3050</v>
      </c>
      <c r="F1568" s="165" t="s">
        <v>3050</v>
      </c>
      <c r="G1568" s="129"/>
      <c r="H1568" s="130" t="s">
        <v>2845</v>
      </c>
      <c r="I1568" s="131" t="s">
        <v>2846</v>
      </c>
    </row>
    <row r="1569" spans="1:9" ht="15" x14ac:dyDescent="0.35">
      <c r="A1569" s="134">
        <v>511</v>
      </c>
      <c r="B1569" s="134"/>
      <c r="C1569" s="133"/>
      <c r="D1569" s="133"/>
      <c r="E1569" s="165" t="s">
        <v>3051</v>
      </c>
      <c r="F1569" s="165" t="s">
        <v>3051</v>
      </c>
      <c r="G1569" s="129"/>
      <c r="H1569" s="130" t="s">
        <v>2845</v>
      </c>
      <c r="I1569" s="131" t="s">
        <v>2846</v>
      </c>
    </row>
    <row r="1570" spans="1:9" ht="15" x14ac:dyDescent="0.35">
      <c r="A1570" s="134">
        <v>512</v>
      </c>
      <c r="B1570" s="134"/>
      <c r="C1570" s="133"/>
      <c r="D1570" s="133"/>
      <c r="E1570" s="165" t="s">
        <v>3052</v>
      </c>
      <c r="F1570" s="165" t="s">
        <v>3052</v>
      </c>
      <c r="G1570" s="129"/>
      <c r="H1570" s="130" t="s">
        <v>2845</v>
      </c>
      <c r="I1570" s="131" t="s">
        <v>2846</v>
      </c>
    </row>
    <row r="1571" spans="1:9" ht="15" x14ac:dyDescent="0.35">
      <c r="A1571" s="134">
        <v>513</v>
      </c>
      <c r="B1571" s="134"/>
      <c r="C1571" s="133"/>
      <c r="D1571" s="133"/>
      <c r="E1571" s="165" t="s">
        <v>3053</v>
      </c>
      <c r="F1571" s="165" t="s">
        <v>3053</v>
      </c>
      <c r="G1571" s="129"/>
      <c r="H1571" s="130" t="s">
        <v>2845</v>
      </c>
      <c r="I1571" s="131" t="s">
        <v>2846</v>
      </c>
    </row>
    <row r="1572" spans="1:9" ht="15" x14ac:dyDescent="0.35">
      <c r="A1572" s="134">
        <v>514</v>
      </c>
      <c r="B1572" s="134"/>
      <c r="C1572" s="133"/>
      <c r="D1572" s="133"/>
      <c r="E1572" s="165" t="s">
        <v>3054</v>
      </c>
      <c r="F1572" s="165" t="s">
        <v>3055</v>
      </c>
      <c r="G1572" s="129"/>
      <c r="H1572" s="130">
        <v>8500</v>
      </c>
      <c r="I1572" s="131">
        <f t="shared" si="25"/>
        <v>10200</v>
      </c>
    </row>
    <row r="1573" spans="1:9" ht="15" x14ac:dyDescent="0.35">
      <c r="A1573" s="134">
        <v>515</v>
      </c>
      <c r="B1573" s="134"/>
      <c r="C1573" s="133"/>
      <c r="D1573" s="133"/>
      <c r="E1573" s="165" t="s">
        <v>2750</v>
      </c>
      <c r="F1573" s="165" t="s">
        <v>2750</v>
      </c>
      <c r="G1573" s="129"/>
      <c r="H1573" s="130">
        <v>1250</v>
      </c>
      <c r="I1573" s="131">
        <f t="shared" si="25"/>
        <v>1500</v>
      </c>
    </row>
    <row r="1574" spans="1:9" ht="15" x14ac:dyDescent="0.35">
      <c r="A1574" s="134">
        <v>516</v>
      </c>
      <c r="B1574" s="134"/>
      <c r="C1574" s="133"/>
      <c r="D1574" s="133"/>
      <c r="E1574" s="165" t="s">
        <v>2751</v>
      </c>
      <c r="F1574" s="165" t="s">
        <v>2751</v>
      </c>
      <c r="G1574" s="129"/>
      <c r="H1574" s="130">
        <v>6500</v>
      </c>
      <c r="I1574" s="131">
        <f t="shared" si="25"/>
        <v>7800</v>
      </c>
    </row>
    <row r="1575" spans="1:9" ht="15" x14ac:dyDescent="0.35">
      <c r="A1575" s="134">
        <v>517</v>
      </c>
      <c r="B1575" s="134"/>
      <c r="C1575" s="133"/>
      <c r="D1575" s="133"/>
      <c r="E1575" s="165" t="s">
        <v>2753</v>
      </c>
      <c r="F1575" s="165" t="s">
        <v>2753</v>
      </c>
      <c r="G1575" s="129"/>
      <c r="H1575" s="130">
        <v>4000</v>
      </c>
      <c r="I1575" s="131">
        <f t="shared" si="25"/>
        <v>4800</v>
      </c>
    </row>
    <row r="1576" spans="1:9" ht="15" x14ac:dyDescent="0.35">
      <c r="A1576" s="134">
        <v>518</v>
      </c>
      <c r="B1576" s="134">
        <v>2023</v>
      </c>
      <c r="C1576" s="133" t="s">
        <v>3001</v>
      </c>
      <c r="D1576" s="133"/>
      <c r="E1576" s="165" t="s">
        <v>2755</v>
      </c>
      <c r="F1576" s="165" t="s">
        <v>2755</v>
      </c>
      <c r="G1576" s="129"/>
      <c r="H1576" s="130">
        <v>12000</v>
      </c>
      <c r="I1576" s="131">
        <f t="shared" si="25"/>
        <v>14400</v>
      </c>
    </row>
    <row r="1577" spans="1:9" ht="15" x14ac:dyDescent="0.35">
      <c r="A1577" s="134">
        <v>519</v>
      </c>
      <c r="B1577" s="134"/>
      <c r="C1577" s="133"/>
      <c r="D1577" s="133"/>
      <c r="E1577" s="165" t="s">
        <v>2754</v>
      </c>
      <c r="F1577" s="165" t="s">
        <v>2754</v>
      </c>
      <c r="G1577" s="129"/>
      <c r="H1577" s="130" t="s">
        <v>2845</v>
      </c>
      <c r="I1577" s="131" t="s">
        <v>2846</v>
      </c>
    </row>
    <row r="1578" spans="1:9" ht="15" x14ac:dyDescent="0.35">
      <c r="A1578" s="134">
        <v>520</v>
      </c>
      <c r="B1578" s="134"/>
      <c r="C1578" s="133"/>
      <c r="D1578" s="133"/>
      <c r="E1578" s="165" t="s">
        <v>3056</v>
      </c>
      <c r="F1578" s="165" t="s">
        <v>3056</v>
      </c>
      <c r="G1578" s="129"/>
      <c r="H1578" s="130" t="s">
        <v>2845</v>
      </c>
      <c r="I1578" s="131" t="s">
        <v>2846</v>
      </c>
    </row>
    <row r="1579" spans="1:9" ht="15" x14ac:dyDescent="0.35">
      <c r="A1579" s="134">
        <v>521</v>
      </c>
      <c r="B1579" s="134"/>
      <c r="C1579" s="133"/>
      <c r="D1579" s="133"/>
      <c r="E1579" s="165" t="s">
        <v>3057</v>
      </c>
      <c r="F1579" s="165" t="s">
        <v>3057</v>
      </c>
      <c r="G1579" s="129"/>
      <c r="H1579" s="130" t="s">
        <v>2845</v>
      </c>
      <c r="I1579" s="131" t="s">
        <v>2846</v>
      </c>
    </row>
    <row r="1580" spans="1:9" ht="15" x14ac:dyDescent="0.35">
      <c r="A1580" s="134">
        <v>522</v>
      </c>
      <c r="B1580" s="134"/>
      <c r="C1580" s="133"/>
      <c r="D1580" s="133"/>
      <c r="E1580" s="165" t="s">
        <v>3058</v>
      </c>
      <c r="F1580" s="165" t="s">
        <v>3058</v>
      </c>
      <c r="G1580" s="129"/>
      <c r="H1580" s="130" t="s">
        <v>2845</v>
      </c>
      <c r="I1580" s="131" t="s">
        <v>2846</v>
      </c>
    </row>
    <row r="1581" spans="1:9" ht="15" x14ac:dyDescent="0.35">
      <c r="A1581" s="134">
        <v>523</v>
      </c>
      <c r="B1581" s="134"/>
      <c r="C1581" s="133"/>
      <c r="D1581" s="133"/>
      <c r="E1581" s="165" t="s">
        <v>3059</v>
      </c>
      <c r="F1581" s="165" t="s">
        <v>3059</v>
      </c>
      <c r="G1581" s="129"/>
      <c r="H1581" s="130" t="s">
        <v>2845</v>
      </c>
      <c r="I1581" s="131" t="s">
        <v>2846</v>
      </c>
    </row>
    <row r="1582" spans="1:9" ht="15" x14ac:dyDescent="0.35">
      <c r="A1582" s="166" t="s">
        <v>2758</v>
      </c>
      <c r="B1582" s="166"/>
      <c r="C1582" s="166"/>
      <c r="D1582" s="166"/>
      <c r="E1582" s="167"/>
      <c r="F1582" s="167"/>
      <c r="G1582" s="167"/>
      <c r="H1582" s="167"/>
      <c r="I1582" s="131">
        <f t="shared" si="25"/>
        <v>0</v>
      </c>
    </row>
    <row r="1583" spans="1:9" ht="15" x14ac:dyDescent="0.35">
      <c r="A1583" s="134">
        <v>524</v>
      </c>
      <c r="B1583" s="134"/>
      <c r="C1583" s="133"/>
      <c r="D1583" s="133"/>
      <c r="E1583" s="165" t="s">
        <v>3060</v>
      </c>
      <c r="F1583" s="165" t="s">
        <v>3060</v>
      </c>
      <c r="G1583" s="129"/>
      <c r="H1583" s="130" t="s">
        <v>2845</v>
      </c>
      <c r="I1583" s="131" t="s">
        <v>2846</v>
      </c>
    </row>
    <row r="1584" spans="1:9" ht="15" x14ac:dyDescent="0.35">
      <c r="A1584" s="134">
        <v>525</v>
      </c>
      <c r="B1584" s="134"/>
      <c r="C1584" s="133"/>
      <c r="D1584" s="133"/>
      <c r="E1584" s="165" t="s">
        <v>3061</v>
      </c>
      <c r="F1584" s="165" t="s">
        <v>3061</v>
      </c>
      <c r="G1584" s="129"/>
      <c r="H1584" s="130" t="s">
        <v>2845</v>
      </c>
      <c r="I1584" s="131" t="s">
        <v>2846</v>
      </c>
    </row>
    <row r="1585" spans="1:9" ht="15" x14ac:dyDescent="0.35">
      <c r="A1585" s="134">
        <v>526</v>
      </c>
      <c r="B1585" s="134"/>
      <c r="C1585" s="133"/>
      <c r="D1585" s="133"/>
      <c r="E1585" s="165" t="s">
        <v>2762</v>
      </c>
      <c r="F1585" s="165" t="s">
        <v>2762</v>
      </c>
      <c r="G1585" s="129"/>
      <c r="H1585" s="130" t="s">
        <v>2845</v>
      </c>
      <c r="I1585" s="131" t="s">
        <v>2846</v>
      </c>
    </row>
    <row r="1586" spans="1:9" ht="15" x14ac:dyDescent="0.35">
      <c r="A1586" s="134">
        <v>527</v>
      </c>
      <c r="B1586" s="134"/>
      <c r="C1586" s="133"/>
      <c r="D1586" s="133"/>
      <c r="E1586" s="165" t="s">
        <v>3062</v>
      </c>
      <c r="F1586" s="165" t="s">
        <v>3062</v>
      </c>
      <c r="G1586" s="129"/>
      <c r="H1586" s="130" t="s">
        <v>2845</v>
      </c>
      <c r="I1586" s="131" t="s">
        <v>2846</v>
      </c>
    </row>
    <row r="1587" spans="1:9" ht="15" x14ac:dyDescent="0.35">
      <c r="A1587" s="134">
        <v>528</v>
      </c>
      <c r="B1587" s="134"/>
      <c r="C1587" s="133"/>
      <c r="D1587" s="133"/>
      <c r="E1587" s="165" t="s">
        <v>2765</v>
      </c>
      <c r="F1587" s="165" t="s">
        <v>2765</v>
      </c>
      <c r="G1587" s="129"/>
      <c r="H1587" s="130" t="s">
        <v>2845</v>
      </c>
      <c r="I1587" s="131" t="s">
        <v>2846</v>
      </c>
    </row>
    <row r="1588" spans="1:9" ht="15" x14ac:dyDescent="0.35">
      <c r="A1588" s="134">
        <v>529</v>
      </c>
      <c r="B1588" s="134"/>
      <c r="C1588" s="133"/>
      <c r="D1588" s="133"/>
      <c r="E1588" s="165" t="s">
        <v>2766</v>
      </c>
      <c r="F1588" s="165" t="s">
        <v>2766</v>
      </c>
      <c r="G1588" s="129"/>
      <c r="H1588" s="130" t="s">
        <v>2845</v>
      </c>
      <c r="I1588" s="131" t="s">
        <v>2846</v>
      </c>
    </row>
    <row r="1589" spans="1:9" ht="15" x14ac:dyDescent="0.35">
      <c r="A1589" s="134">
        <v>530</v>
      </c>
      <c r="B1589" s="134"/>
      <c r="C1589" s="133"/>
      <c r="D1589" s="133"/>
      <c r="E1589" s="165" t="s">
        <v>3063</v>
      </c>
      <c r="F1589" s="165" t="s">
        <v>3063</v>
      </c>
      <c r="G1589" s="129"/>
      <c r="H1589" s="130" t="s">
        <v>2845</v>
      </c>
      <c r="I1589" s="131" t="s">
        <v>2846</v>
      </c>
    </row>
    <row r="1590" spans="1:9" ht="15" x14ac:dyDescent="0.35">
      <c r="A1590" s="134">
        <v>531</v>
      </c>
      <c r="B1590" s="134"/>
      <c r="C1590" s="133"/>
      <c r="D1590" s="133"/>
      <c r="E1590" s="165" t="s">
        <v>3064</v>
      </c>
      <c r="F1590" s="165" t="s">
        <v>3064</v>
      </c>
      <c r="G1590" s="129"/>
      <c r="H1590" s="130" t="s">
        <v>2845</v>
      </c>
      <c r="I1590" s="131" t="s">
        <v>2846</v>
      </c>
    </row>
    <row r="1591" spans="1:9" ht="15" x14ac:dyDescent="0.35">
      <c r="A1591" s="134">
        <v>532</v>
      </c>
      <c r="B1591" s="134"/>
      <c r="C1591" s="133"/>
      <c r="D1591" s="133"/>
      <c r="E1591" s="165" t="s">
        <v>3065</v>
      </c>
      <c r="F1591" s="165" t="s">
        <v>3065</v>
      </c>
      <c r="G1591" s="129"/>
      <c r="H1591" s="130" t="s">
        <v>2845</v>
      </c>
      <c r="I1591" s="131" t="s">
        <v>2846</v>
      </c>
    </row>
    <row r="1592" spans="1:9" ht="15" x14ac:dyDescent="0.35">
      <c r="A1592" s="134">
        <v>533</v>
      </c>
      <c r="B1592" s="134"/>
      <c r="C1592" s="133"/>
      <c r="D1592" s="133"/>
      <c r="E1592" s="165" t="s">
        <v>3066</v>
      </c>
      <c r="F1592" s="165" t="s">
        <v>3066</v>
      </c>
      <c r="G1592" s="129"/>
      <c r="H1592" s="130" t="s">
        <v>2845</v>
      </c>
      <c r="I1592" s="131" t="s">
        <v>2846</v>
      </c>
    </row>
    <row r="1593" spans="1:9" ht="15" x14ac:dyDescent="0.35">
      <c r="A1593" s="134">
        <v>534</v>
      </c>
      <c r="B1593" s="134"/>
      <c r="C1593" s="133"/>
      <c r="D1593" s="133"/>
      <c r="E1593" s="165" t="s">
        <v>3067</v>
      </c>
      <c r="F1593" s="165" t="s">
        <v>3067</v>
      </c>
      <c r="G1593" s="129"/>
      <c r="H1593" s="130" t="s">
        <v>2845</v>
      </c>
      <c r="I1593" s="131" t="s">
        <v>2846</v>
      </c>
    </row>
    <row r="1594" spans="1:9" ht="15" x14ac:dyDescent="0.35">
      <c r="A1594" s="134">
        <v>535</v>
      </c>
      <c r="B1594" s="134"/>
      <c r="C1594" s="133"/>
      <c r="D1594" s="133"/>
      <c r="E1594" s="165" t="s">
        <v>3068</v>
      </c>
      <c r="F1594" s="165" t="s">
        <v>3068</v>
      </c>
      <c r="G1594" s="129"/>
      <c r="H1594" s="130" t="s">
        <v>2845</v>
      </c>
      <c r="I1594" s="131" t="s">
        <v>2846</v>
      </c>
    </row>
    <row r="1595" spans="1:9" ht="15" x14ac:dyDescent="0.35">
      <c r="A1595" s="166" t="s">
        <v>2775</v>
      </c>
      <c r="B1595" s="166"/>
      <c r="C1595" s="166"/>
      <c r="D1595" s="166"/>
      <c r="E1595" s="167"/>
      <c r="F1595" s="167"/>
      <c r="G1595" s="167"/>
      <c r="H1595" s="167"/>
      <c r="I1595" s="131">
        <f t="shared" si="25"/>
        <v>0</v>
      </c>
    </row>
    <row r="1596" spans="1:9" ht="15" x14ac:dyDescent="0.35">
      <c r="A1596" s="133">
        <v>536</v>
      </c>
      <c r="B1596" s="133">
        <v>2023</v>
      </c>
      <c r="C1596" s="133" t="s">
        <v>3069</v>
      </c>
      <c r="D1596" s="133" t="s">
        <v>3070</v>
      </c>
      <c r="E1596" s="165" t="s">
        <v>3071</v>
      </c>
      <c r="F1596" s="165" t="s">
        <v>3071</v>
      </c>
      <c r="G1596" s="129"/>
      <c r="H1596" s="130">
        <v>69000</v>
      </c>
      <c r="I1596" s="131">
        <f t="shared" si="25"/>
        <v>82800</v>
      </c>
    </row>
    <row r="1597" spans="1:9" ht="15" x14ac:dyDescent="0.35">
      <c r="A1597" s="133">
        <v>537</v>
      </c>
      <c r="B1597" s="133">
        <v>2023</v>
      </c>
      <c r="C1597" s="133" t="s">
        <v>3069</v>
      </c>
      <c r="D1597" s="133" t="s">
        <v>3072</v>
      </c>
      <c r="E1597" s="165" t="s">
        <v>3073</v>
      </c>
      <c r="F1597" s="165" t="s">
        <v>3073</v>
      </c>
      <c r="G1597" s="129"/>
      <c r="H1597" s="130">
        <v>67000</v>
      </c>
      <c r="I1597" s="131">
        <f t="shared" si="25"/>
        <v>80400</v>
      </c>
    </row>
    <row r="1598" spans="1:9" ht="15" x14ac:dyDescent="0.35">
      <c r="A1598" s="133">
        <v>538</v>
      </c>
      <c r="B1598" s="133">
        <v>2023</v>
      </c>
      <c r="C1598" s="133" t="s">
        <v>3069</v>
      </c>
      <c r="D1598" s="133" t="s">
        <v>3074</v>
      </c>
      <c r="E1598" s="165" t="s">
        <v>3075</v>
      </c>
      <c r="F1598" s="165" t="s">
        <v>3076</v>
      </c>
      <c r="G1598" s="129"/>
      <c r="H1598" s="130">
        <v>55600</v>
      </c>
      <c r="I1598" s="131">
        <f t="shared" si="25"/>
        <v>66720</v>
      </c>
    </row>
    <row r="1599" spans="1:9" ht="15" x14ac:dyDescent="0.35">
      <c r="A1599" s="133">
        <v>539</v>
      </c>
      <c r="B1599" s="133">
        <v>2023</v>
      </c>
      <c r="C1599" s="133" t="s">
        <v>3069</v>
      </c>
      <c r="D1599" s="133" t="s">
        <v>3077</v>
      </c>
      <c r="E1599" s="165" t="s">
        <v>3078</v>
      </c>
      <c r="F1599" s="165" t="s">
        <v>3078</v>
      </c>
      <c r="G1599" s="129"/>
      <c r="H1599" s="130">
        <v>53700</v>
      </c>
      <c r="I1599" s="131">
        <f t="shared" si="25"/>
        <v>64440</v>
      </c>
    </row>
    <row r="1600" spans="1:9" ht="15" x14ac:dyDescent="0.35">
      <c r="A1600" s="133">
        <v>540</v>
      </c>
      <c r="B1600" s="133">
        <v>2023</v>
      </c>
      <c r="C1600" s="133" t="s">
        <v>3069</v>
      </c>
      <c r="D1600" s="133" t="s">
        <v>3079</v>
      </c>
      <c r="E1600" s="165" t="s">
        <v>3080</v>
      </c>
      <c r="F1600" s="165" t="s">
        <v>3080</v>
      </c>
      <c r="G1600" s="129"/>
      <c r="H1600" s="130">
        <v>44750</v>
      </c>
      <c r="I1600" s="131">
        <f t="shared" si="25"/>
        <v>53700</v>
      </c>
    </row>
    <row r="1601" spans="1:9" ht="15" x14ac:dyDescent="0.35">
      <c r="A1601" s="133">
        <v>541</v>
      </c>
      <c r="B1601" s="133">
        <v>2023</v>
      </c>
      <c r="C1601" s="133" t="s">
        <v>3069</v>
      </c>
      <c r="D1601" s="133" t="s">
        <v>3081</v>
      </c>
      <c r="E1601" s="165" t="s">
        <v>3082</v>
      </c>
      <c r="F1601" s="165" t="s">
        <v>3082</v>
      </c>
      <c r="G1601" s="129"/>
      <c r="H1601" s="130">
        <v>44500</v>
      </c>
      <c r="I1601" s="131">
        <f t="shared" si="25"/>
        <v>53400</v>
      </c>
    </row>
    <row r="1602" spans="1:9" ht="15" x14ac:dyDescent="0.35">
      <c r="A1602" s="133">
        <v>542</v>
      </c>
      <c r="B1602" s="133">
        <v>2023</v>
      </c>
      <c r="C1602" s="133" t="s">
        <v>3069</v>
      </c>
      <c r="D1602" s="133" t="s">
        <v>3083</v>
      </c>
      <c r="E1602" s="165" t="s">
        <v>3084</v>
      </c>
      <c r="F1602" s="165" t="s">
        <v>3084</v>
      </c>
      <c r="G1602" s="129"/>
      <c r="H1602" s="130">
        <v>44600</v>
      </c>
      <c r="I1602" s="131">
        <f t="shared" si="25"/>
        <v>53520</v>
      </c>
    </row>
    <row r="1603" spans="1:9" ht="15" x14ac:dyDescent="0.35">
      <c r="A1603" s="133">
        <v>543</v>
      </c>
      <c r="B1603" s="133">
        <v>2023</v>
      </c>
      <c r="C1603" s="133" t="s">
        <v>3069</v>
      </c>
      <c r="D1603" s="133" t="s">
        <v>3085</v>
      </c>
      <c r="E1603" s="165" t="s">
        <v>3086</v>
      </c>
      <c r="F1603" s="165" t="s">
        <v>3086</v>
      </c>
      <c r="G1603" s="129"/>
      <c r="H1603" s="130">
        <v>36750</v>
      </c>
      <c r="I1603" s="131">
        <f t="shared" si="25"/>
        <v>44100</v>
      </c>
    </row>
    <row r="1604" spans="1:9" ht="15" x14ac:dyDescent="0.35">
      <c r="A1604" s="133">
        <v>544</v>
      </c>
      <c r="B1604" s="133">
        <v>2023</v>
      </c>
      <c r="C1604" s="133" t="s">
        <v>3069</v>
      </c>
      <c r="D1604" s="133" t="s">
        <v>3087</v>
      </c>
      <c r="E1604" s="165" t="s">
        <v>3088</v>
      </c>
      <c r="F1604" s="165" t="s">
        <v>3088</v>
      </c>
      <c r="G1604" s="129"/>
      <c r="H1604" s="130">
        <v>35700</v>
      </c>
      <c r="I1604" s="131">
        <f t="shared" si="25"/>
        <v>42840</v>
      </c>
    </row>
    <row r="1605" spans="1:9" ht="15" x14ac:dyDescent="0.35">
      <c r="A1605" s="133">
        <v>545</v>
      </c>
      <c r="B1605" s="133">
        <v>2023</v>
      </c>
      <c r="C1605" s="133" t="s">
        <v>3069</v>
      </c>
      <c r="D1605" s="133" t="s">
        <v>3089</v>
      </c>
      <c r="E1605" s="165" t="s">
        <v>3090</v>
      </c>
      <c r="F1605" s="165" t="s">
        <v>3090</v>
      </c>
      <c r="G1605" s="129"/>
      <c r="H1605" s="130">
        <v>29650</v>
      </c>
      <c r="I1605" s="131">
        <f t="shared" si="25"/>
        <v>35580</v>
      </c>
    </row>
    <row r="1606" spans="1:9" ht="15" x14ac:dyDescent="0.35">
      <c r="A1606" s="133">
        <v>546</v>
      </c>
      <c r="B1606" s="133"/>
      <c r="C1606" s="133"/>
      <c r="D1606" s="133" t="s">
        <v>3091</v>
      </c>
      <c r="E1606" s="165" t="s">
        <v>3092</v>
      </c>
      <c r="F1606" s="165" t="s">
        <v>3092</v>
      </c>
      <c r="G1606" s="129"/>
      <c r="H1606" s="130">
        <v>4000</v>
      </c>
      <c r="I1606" s="131">
        <f t="shared" si="25"/>
        <v>4800</v>
      </c>
    </row>
    <row r="1607" spans="1:9" ht="15" x14ac:dyDescent="0.35">
      <c r="A1607" s="133">
        <v>547</v>
      </c>
      <c r="B1607" s="133"/>
      <c r="C1607" s="133"/>
      <c r="D1607" s="133"/>
      <c r="E1607" s="165" t="s">
        <v>2798</v>
      </c>
      <c r="F1607" s="165" t="s">
        <v>2798</v>
      </c>
      <c r="G1607" s="129"/>
      <c r="H1607" s="130">
        <v>3000</v>
      </c>
      <c r="I1607" s="131">
        <f t="shared" si="25"/>
        <v>3600</v>
      </c>
    </row>
    <row r="1608" spans="1:9" ht="15" x14ac:dyDescent="0.35">
      <c r="A1608" s="166" t="s">
        <v>2804</v>
      </c>
      <c r="B1608" s="166"/>
      <c r="C1608" s="166"/>
      <c r="D1608" s="166"/>
      <c r="E1608" s="167"/>
      <c r="F1608" s="167"/>
      <c r="G1608" s="167"/>
      <c r="H1608" s="167"/>
    </row>
    <row r="1609" spans="1:9" ht="15" x14ac:dyDescent="0.35">
      <c r="A1609" s="134">
        <v>548</v>
      </c>
      <c r="B1609" s="134"/>
      <c r="C1609" s="133"/>
      <c r="D1609" s="133"/>
      <c r="E1609" s="165" t="s">
        <v>2805</v>
      </c>
      <c r="F1609" s="165" t="s">
        <v>2805</v>
      </c>
      <c r="G1609" s="129"/>
      <c r="H1609" s="130" t="s">
        <v>2845</v>
      </c>
      <c r="I1609" t="s">
        <v>2846</v>
      </c>
    </row>
    <row r="1610" spans="1:9" ht="15" x14ac:dyDescent="0.35">
      <c r="A1610" s="134">
        <v>549</v>
      </c>
      <c r="B1610" s="134"/>
      <c r="C1610" s="133"/>
      <c r="D1610" s="133"/>
      <c r="E1610" s="165" t="s">
        <v>3093</v>
      </c>
      <c r="F1610" s="165" t="s">
        <v>3093</v>
      </c>
      <c r="G1610" s="129"/>
      <c r="H1610" s="130" t="s">
        <v>2845</v>
      </c>
      <c r="I1610" t="s">
        <v>2846</v>
      </c>
    </row>
    <row r="1611" spans="1:9" ht="15" x14ac:dyDescent="0.35">
      <c r="A1611" s="134">
        <v>550</v>
      </c>
      <c r="B1611" s="134"/>
      <c r="C1611" s="133"/>
      <c r="D1611" s="133"/>
      <c r="E1611" s="165" t="s">
        <v>3094</v>
      </c>
      <c r="F1611" s="165" t="s">
        <v>3094</v>
      </c>
      <c r="G1611" s="129"/>
      <c r="H1611" s="130" t="s">
        <v>2845</v>
      </c>
      <c r="I1611" t="s">
        <v>2846</v>
      </c>
    </row>
    <row r="1612" spans="1:9" ht="15" x14ac:dyDescent="0.35">
      <c r="A1612" s="134">
        <v>551</v>
      </c>
      <c r="B1612" s="134"/>
      <c r="C1612" s="133"/>
      <c r="D1612" s="133"/>
      <c r="E1612" s="165" t="s">
        <v>3095</v>
      </c>
      <c r="F1612" s="165" t="s">
        <v>3095</v>
      </c>
      <c r="G1612" s="129"/>
      <c r="H1612" s="130" t="s">
        <v>2845</v>
      </c>
      <c r="I1612" t="s">
        <v>2846</v>
      </c>
    </row>
    <row r="1613" spans="1:9" ht="15" x14ac:dyDescent="0.35">
      <c r="A1613" s="134">
        <v>552</v>
      </c>
      <c r="B1613" s="134"/>
      <c r="C1613" s="133"/>
      <c r="D1613" s="133"/>
      <c r="E1613" s="165" t="s">
        <v>3096</v>
      </c>
      <c r="F1613" s="165" t="s">
        <v>3096</v>
      </c>
      <c r="G1613" s="129"/>
      <c r="H1613" s="130" t="s">
        <v>2845</v>
      </c>
      <c r="I1613" t="s">
        <v>2846</v>
      </c>
    </row>
    <row r="1614" spans="1:9" ht="15" x14ac:dyDescent="0.35">
      <c r="A1614" s="134">
        <v>553</v>
      </c>
      <c r="B1614" s="134"/>
      <c r="C1614" s="133"/>
      <c r="D1614" s="133"/>
      <c r="E1614" s="165" t="s">
        <v>3097</v>
      </c>
      <c r="F1614" s="165" t="s">
        <v>3097</v>
      </c>
      <c r="G1614" s="129"/>
      <c r="H1614" s="130" t="s">
        <v>2845</v>
      </c>
      <c r="I1614" t="s">
        <v>2846</v>
      </c>
    </row>
    <row r="1615" spans="1:9" ht="15" x14ac:dyDescent="0.35">
      <c r="A1615" s="134">
        <v>554</v>
      </c>
      <c r="B1615" s="134"/>
      <c r="C1615" s="133"/>
      <c r="D1615" s="133"/>
      <c r="E1615" s="165" t="s">
        <v>3098</v>
      </c>
      <c r="F1615" s="165" t="s">
        <v>3098</v>
      </c>
      <c r="G1615" s="129"/>
      <c r="H1615" s="130" t="s">
        <v>2845</v>
      </c>
      <c r="I1615" t="s">
        <v>2846</v>
      </c>
    </row>
    <row r="1616" spans="1:9" ht="15" x14ac:dyDescent="0.35">
      <c r="A1616" s="134">
        <v>555</v>
      </c>
      <c r="B1616" s="134"/>
      <c r="C1616" s="133"/>
      <c r="D1616" s="133"/>
      <c r="E1616" s="165" t="s">
        <v>2809</v>
      </c>
      <c r="F1616" s="165" t="s">
        <v>2809</v>
      </c>
      <c r="G1616" s="129"/>
      <c r="H1616" s="130" t="s">
        <v>1363</v>
      </c>
    </row>
    <row r="1617" spans="1:8" ht="15" x14ac:dyDescent="0.35">
      <c r="A1617" s="134">
        <v>556</v>
      </c>
      <c r="B1617" s="134"/>
      <c r="C1617" s="133"/>
      <c r="D1617" s="133"/>
      <c r="E1617" s="165" t="s">
        <v>2810</v>
      </c>
      <c r="F1617" s="165" t="s">
        <v>2810</v>
      </c>
      <c r="G1617" s="129"/>
      <c r="H1617" s="130" t="s">
        <v>1363</v>
      </c>
    </row>
    <row r="1618" spans="1:8" ht="15" x14ac:dyDescent="0.35">
      <c r="A1618" s="134">
        <v>557</v>
      </c>
      <c r="B1618" s="134"/>
      <c r="C1618" s="133"/>
      <c r="D1618" s="133"/>
      <c r="E1618" s="165" t="s">
        <v>2811</v>
      </c>
      <c r="F1618" s="165" t="s">
        <v>2811</v>
      </c>
      <c r="G1618" s="129"/>
      <c r="H1618" s="130" t="s">
        <v>1363</v>
      </c>
    </row>
    <row r="1619" spans="1:8" ht="15" x14ac:dyDescent="0.35">
      <c r="A1619" s="134">
        <v>558</v>
      </c>
      <c r="B1619" s="134"/>
      <c r="C1619" s="133"/>
      <c r="D1619" s="133"/>
      <c r="E1619" s="165" t="s">
        <v>3099</v>
      </c>
      <c r="F1619" s="165" t="s">
        <v>3099</v>
      </c>
      <c r="G1619" s="129"/>
      <c r="H1619" s="130" t="s">
        <v>1363</v>
      </c>
    </row>
    <row r="1620" spans="1:8" ht="15" x14ac:dyDescent="0.35">
      <c r="A1620" s="134">
        <v>559</v>
      </c>
      <c r="B1620" s="134"/>
      <c r="C1620" s="133"/>
      <c r="D1620" s="133"/>
      <c r="E1620" s="165" t="s">
        <v>3100</v>
      </c>
      <c r="F1620" s="165" t="s">
        <v>3100</v>
      </c>
      <c r="G1620" s="129"/>
      <c r="H1620" s="130"/>
    </row>
    <row r="1621" spans="1:8" ht="15" x14ac:dyDescent="0.35">
      <c r="A1621" s="134">
        <v>560</v>
      </c>
      <c r="B1621" s="134"/>
      <c r="C1621" s="133"/>
      <c r="D1621" s="133"/>
      <c r="E1621" s="165" t="s">
        <v>3101</v>
      </c>
      <c r="F1621" s="165" t="s">
        <v>3101</v>
      </c>
      <c r="G1621" s="129"/>
      <c r="H1621" s="130"/>
    </row>
    <row r="1622" spans="1:8" ht="15" x14ac:dyDescent="0.35">
      <c r="A1622" s="134">
        <v>561</v>
      </c>
      <c r="B1622" s="134"/>
      <c r="C1622" s="133"/>
      <c r="D1622" s="133"/>
      <c r="E1622" s="165" t="s">
        <v>3102</v>
      </c>
      <c r="F1622" s="165" t="s">
        <v>3102</v>
      </c>
      <c r="G1622" s="129"/>
      <c r="H1622" s="130"/>
    </row>
    <row r="1623" spans="1:8" ht="15" x14ac:dyDescent="0.35">
      <c r="A1623" s="134">
        <v>562</v>
      </c>
      <c r="B1623" s="134"/>
      <c r="C1623" s="133"/>
      <c r="D1623" s="133"/>
      <c r="E1623" s="165" t="s">
        <v>3103</v>
      </c>
      <c r="F1623" s="165" t="s">
        <v>3103</v>
      </c>
      <c r="G1623" s="129"/>
      <c r="H1623" s="130" t="s">
        <v>1363</v>
      </c>
    </row>
    <row r="1624" spans="1:8" ht="15" x14ac:dyDescent="0.35">
      <c r="A1624" s="134">
        <v>563</v>
      </c>
      <c r="B1624" s="134"/>
      <c r="C1624" s="133"/>
      <c r="D1624" s="133"/>
      <c r="E1624" s="165" t="s">
        <v>3104</v>
      </c>
      <c r="F1624" s="165" t="s">
        <v>3104</v>
      </c>
      <c r="G1624" s="129"/>
      <c r="H1624" s="130" t="s">
        <v>1363</v>
      </c>
    </row>
    <row r="1625" spans="1:8" ht="15" x14ac:dyDescent="0.35">
      <c r="A1625" s="134">
        <v>564</v>
      </c>
      <c r="B1625" s="134"/>
      <c r="C1625" s="133"/>
      <c r="D1625" s="133"/>
      <c r="E1625" s="165" t="s">
        <v>3105</v>
      </c>
      <c r="F1625" s="165" t="s">
        <v>3105</v>
      </c>
      <c r="G1625" s="129"/>
      <c r="H1625" s="130" t="s">
        <v>1363</v>
      </c>
    </row>
    <row r="1626" spans="1:8" ht="15" x14ac:dyDescent="0.35">
      <c r="A1626" s="134">
        <v>565</v>
      </c>
      <c r="B1626" s="134"/>
      <c r="C1626" s="133"/>
      <c r="D1626" s="133"/>
      <c r="E1626" s="165" t="s">
        <v>3106</v>
      </c>
      <c r="F1626" s="165" t="s">
        <v>3106</v>
      </c>
      <c r="G1626" s="129"/>
      <c r="H1626" s="130" t="s">
        <v>1363</v>
      </c>
    </row>
    <row r="1627" spans="1:8" ht="15" x14ac:dyDescent="0.35">
      <c r="A1627" s="134">
        <v>566</v>
      </c>
      <c r="B1627" s="134"/>
      <c r="C1627" s="133"/>
      <c r="D1627" s="133"/>
      <c r="E1627" s="165" t="s">
        <v>2011</v>
      </c>
      <c r="F1627" s="165" t="s">
        <v>2011</v>
      </c>
      <c r="G1627" s="129"/>
      <c r="H1627" s="130" t="s">
        <v>1363</v>
      </c>
    </row>
    <row r="1628" spans="1:8" ht="15" x14ac:dyDescent="0.35">
      <c r="A1628" s="134">
        <v>567</v>
      </c>
      <c r="B1628" s="134"/>
      <c r="C1628" s="133"/>
      <c r="D1628" s="133"/>
      <c r="E1628" s="165" t="s">
        <v>3107</v>
      </c>
      <c r="F1628" s="165" t="s">
        <v>3107</v>
      </c>
      <c r="G1628" s="129"/>
      <c r="H1628" s="130" t="s">
        <v>1363</v>
      </c>
    </row>
    <row r="1629" spans="1:8" ht="15" x14ac:dyDescent="0.35">
      <c r="A1629" s="134">
        <v>568</v>
      </c>
      <c r="B1629" s="134"/>
      <c r="C1629" s="133"/>
      <c r="D1629" s="133"/>
      <c r="E1629" s="165" t="s">
        <v>3108</v>
      </c>
      <c r="F1629" s="165" t="s">
        <v>3108</v>
      </c>
      <c r="G1629" s="129"/>
      <c r="H1629" s="130"/>
    </row>
    <row r="1630" spans="1:8" ht="15" x14ac:dyDescent="0.35">
      <c r="A1630" s="134">
        <v>569</v>
      </c>
      <c r="B1630" s="134"/>
      <c r="C1630" s="133"/>
      <c r="D1630" s="133"/>
      <c r="E1630" s="165" t="s">
        <v>3109</v>
      </c>
      <c r="F1630" s="165" t="s">
        <v>3109</v>
      </c>
      <c r="G1630" s="129"/>
      <c r="H1630" s="130"/>
    </row>
    <row r="1631" spans="1:8" ht="15" x14ac:dyDescent="0.35">
      <c r="A1631" s="134">
        <v>570</v>
      </c>
      <c r="B1631" s="134"/>
      <c r="C1631" s="133"/>
      <c r="D1631" s="133"/>
      <c r="E1631" s="165" t="s">
        <v>3110</v>
      </c>
      <c r="F1631" s="165" t="s">
        <v>3110</v>
      </c>
      <c r="G1631" s="129"/>
      <c r="H1631" s="130"/>
    </row>
    <row r="1632" spans="1:8" ht="15" x14ac:dyDescent="0.35">
      <c r="A1632" s="134">
        <v>571</v>
      </c>
      <c r="B1632" s="134"/>
      <c r="C1632" s="133"/>
      <c r="D1632" s="133"/>
      <c r="E1632" s="165" t="s">
        <v>3111</v>
      </c>
      <c r="F1632" s="165" t="s">
        <v>3111</v>
      </c>
      <c r="G1632" s="129"/>
      <c r="H1632" s="130"/>
    </row>
    <row r="1633" spans="1:8" ht="15" x14ac:dyDescent="0.35">
      <c r="A1633" s="134">
        <v>572</v>
      </c>
      <c r="B1633" s="134"/>
      <c r="C1633" s="133"/>
      <c r="D1633" s="133"/>
      <c r="E1633" s="165" t="s">
        <v>3112</v>
      </c>
      <c r="F1633" s="165" t="s">
        <v>3112</v>
      </c>
      <c r="G1633" s="129"/>
      <c r="H1633" s="130"/>
    </row>
    <row r="1634" spans="1:8" ht="15" x14ac:dyDescent="0.35">
      <c r="A1634" s="134">
        <v>573</v>
      </c>
      <c r="B1634" s="134"/>
      <c r="C1634" s="133"/>
      <c r="D1634" s="133"/>
      <c r="E1634" s="165" t="s">
        <v>3113</v>
      </c>
      <c r="F1634" s="165" t="s">
        <v>3113</v>
      </c>
      <c r="G1634" s="129"/>
      <c r="H1634" s="130"/>
    </row>
    <row r="1635" spans="1:8" ht="15" x14ac:dyDescent="0.35">
      <c r="A1635" s="134">
        <v>574</v>
      </c>
      <c r="B1635" s="134"/>
      <c r="C1635" s="133"/>
      <c r="D1635" s="133"/>
      <c r="E1635" s="165" t="s">
        <v>3114</v>
      </c>
      <c r="F1635" s="165" t="s">
        <v>3114</v>
      </c>
      <c r="G1635" s="129"/>
      <c r="H1635" s="130"/>
    </row>
    <row r="1636" spans="1:8" ht="15" x14ac:dyDescent="0.35">
      <c r="A1636" s="134">
        <v>575</v>
      </c>
      <c r="B1636" s="134"/>
      <c r="C1636" s="133"/>
      <c r="D1636" s="133"/>
      <c r="E1636" s="165" t="s">
        <v>3115</v>
      </c>
      <c r="F1636" s="165" t="s">
        <v>3115</v>
      </c>
      <c r="G1636" s="129"/>
      <c r="H1636" s="130"/>
    </row>
    <row r="1637" spans="1:8" ht="15" x14ac:dyDescent="0.35">
      <c r="A1637" s="134">
        <v>576</v>
      </c>
      <c r="B1637" s="134"/>
      <c r="C1637" s="133"/>
      <c r="D1637" s="133"/>
      <c r="E1637" s="165" t="s">
        <v>3116</v>
      </c>
      <c r="F1637" s="165" t="s">
        <v>3116</v>
      </c>
      <c r="G1637" s="129"/>
      <c r="H1637" s="130"/>
    </row>
    <row r="1638" spans="1:8" ht="15" x14ac:dyDescent="0.35">
      <c r="A1638" s="134">
        <v>577</v>
      </c>
      <c r="B1638" s="134"/>
      <c r="C1638" s="133"/>
      <c r="D1638" s="133"/>
      <c r="E1638" s="165" t="s">
        <v>3117</v>
      </c>
      <c r="F1638" s="165" t="s">
        <v>3117</v>
      </c>
      <c r="G1638" s="129"/>
      <c r="H1638" s="130"/>
    </row>
    <row r="1639" spans="1:8" ht="15" x14ac:dyDescent="0.35">
      <c r="A1639" s="134">
        <v>578</v>
      </c>
      <c r="B1639" s="134"/>
      <c r="C1639" s="133"/>
      <c r="D1639" s="133"/>
      <c r="E1639" s="165" t="s">
        <v>3118</v>
      </c>
      <c r="F1639" s="165" t="s">
        <v>3118</v>
      </c>
      <c r="G1639" s="129"/>
      <c r="H1639" s="130"/>
    </row>
    <row r="1640" spans="1:8" ht="15" x14ac:dyDescent="0.35">
      <c r="A1640" s="134">
        <v>579</v>
      </c>
      <c r="B1640" s="134"/>
      <c r="C1640" s="133"/>
      <c r="D1640" s="133"/>
      <c r="E1640" s="165" t="s">
        <v>2824</v>
      </c>
      <c r="F1640" s="165" t="s">
        <v>2824</v>
      </c>
      <c r="G1640" s="129"/>
      <c r="H1640" s="130"/>
    </row>
    <row r="1641" spans="1:8" ht="15" x14ac:dyDescent="0.35">
      <c r="A1641" s="134">
        <v>580</v>
      </c>
      <c r="B1641" s="134"/>
      <c r="C1641" s="133"/>
      <c r="D1641" s="133"/>
      <c r="E1641" s="165" t="s">
        <v>3119</v>
      </c>
      <c r="F1641" s="165" t="s">
        <v>3119</v>
      </c>
      <c r="G1641" s="129"/>
      <c r="H1641" s="130"/>
    </row>
    <row r="1642" spans="1:8" ht="15" x14ac:dyDescent="0.35">
      <c r="A1642" s="134">
        <v>581</v>
      </c>
      <c r="B1642" s="134"/>
      <c r="C1642" s="133"/>
      <c r="D1642" s="133"/>
      <c r="E1642" s="165" t="s">
        <v>3120</v>
      </c>
      <c r="F1642" s="165" t="s">
        <v>3120</v>
      </c>
      <c r="G1642" s="129"/>
      <c r="H1642" s="130"/>
    </row>
    <row r="1643" spans="1:8" ht="15" x14ac:dyDescent="0.35">
      <c r="A1643" s="134">
        <v>582</v>
      </c>
      <c r="B1643" s="134"/>
      <c r="C1643" s="133"/>
      <c r="D1643" s="133"/>
      <c r="E1643" s="165" t="s">
        <v>3121</v>
      </c>
      <c r="F1643" s="165" t="s">
        <v>3121</v>
      </c>
      <c r="G1643" s="129"/>
      <c r="H1643" s="130"/>
    </row>
    <row r="1644" spans="1:8" ht="15" x14ac:dyDescent="0.35">
      <c r="A1644" s="134">
        <v>583</v>
      </c>
      <c r="B1644" s="134"/>
      <c r="C1644" s="133"/>
      <c r="D1644" s="133"/>
      <c r="E1644" s="165" t="s">
        <v>3122</v>
      </c>
      <c r="F1644" s="165" t="s">
        <v>3122</v>
      </c>
      <c r="G1644" s="129"/>
      <c r="H1644" s="130"/>
    </row>
    <row r="1645" spans="1:8" ht="15" x14ac:dyDescent="0.35">
      <c r="A1645" s="134">
        <v>584</v>
      </c>
      <c r="B1645" s="134"/>
      <c r="C1645" s="133"/>
      <c r="D1645" s="133"/>
      <c r="E1645" s="165" t="s">
        <v>3123</v>
      </c>
      <c r="F1645" s="165" t="s">
        <v>3123</v>
      </c>
      <c r="G1645" s="129"/>
      <c r="H1645" s="130"/>
    </row>
    <row r="1646" spans="1:8" ht="15" x14ac:dyDescent="0.35">
      <c r="A1646" s="134">
        <v>585</v>
      </c>
      <c r="B1646" s="134"/>
      <c r="C1646" s="133"/>
      <c r="D1646" s="133"/>
      <c r="E1646" s="165" t="s">
        <v>3124</v>
      </c>
      <c r="F1646" s="165" t="s">
        <v>3124</v>
      </c>
      <c r="G1646" s="129"/>
      <c r="H1646" s="130"/>
    </row>
    <row r="1647" spans="1:8" ht="15" x14ac:dyDescent="0.35">
      <c r="A1647" s="134">
        <v>586</v>
      </c>
      <c r="B1647" s="134"/>
      <c r="C1647" s="133"/>
      <c r="D1647" s="133"/>
      <c r="E1647" s="165" t="s">
        <v>3125</v>
      </c>
      <c r="F1647" s="165" t="s">
        <v>3125</v>
      </c>
      <c r="G1647" s="129"/>
      <c r="H1647" s="130"/>
    </row>
    <row r="1648" spans="1:8" ht="15" x14ac:dyDescent="0.35">
      <c r="A1648" s="166" t="s">
        <v>2827</v>
      </c>
      <c r="B1648" s="166"/>
      <c r="C1648" s="166"/>
      <c r="D1648" s="166"/>
      <c r="E1648" s="167"/>
      <c r="F1648" s="167"/>
      <c r="G1648" s="167"/>
      <c r="H1648" s="167"/>
    </row>
    <row r="1649" spans="1:9" ht="15" x14ac:dyDescent="0.35">
      <c r="A1649" s="134">
        <v>587</v>
      </c>
      <c r="B1649" s="134"/>
      <c r="C1649" s="133"/>
      <c r="D1649" s="133"/>
      <c r="E1649" s="165" t="s">
        <v>3126</v>
      </c>
      <c r="F1649" s="165" t="s">
        <v>3126</v>
      </c>
      <c r="G1649" s="129"/>
      <c r="H1649" s="130">
        <v>1500</v>
      </c>
      <c r="I1649" s="131">
        <f>(H1649*1.2)</f>
        <v>1800</v>
      </c>
    </row>
    <row r="1650" spans="1:9" ht="15" x14ac:dyDescent="0.35">
      <c r="A1650" s="134">
        <v>588</v>
      </c>
      <c r="B1650" s="134"/>
      <c r="C1650" s="133"/>
      <c r="D1650" s="133"/>
      <c r="E1650" s="165" t="s">
        <v>3127</v>
      </c>
      <c r="F1650" s="165" t="s">
        <v>3127</v>
      </c>
      <c r="G1650" s="129"/>
      <c r="H1650" s="130">
        <v>1500</v>
      </c>
      <c r="I1650" s="131">
        <f t="shared" ref="I1650:I1661" si="26">(H1650*1.2)</f>
        <v>1800</v>
      </c>
    </row>
    <row r="1651" spans="1:9" ht="15" x14ac:dyDescent="0.35">
      <c r="A1651" s="134">
        <v>589</v>
      </c>
      <c r="B1651" s="134"/>
      <c r="C1651" s="133"/>
      <c r="D1651" s="133"/>
      <c r="E1651" s="165" t="s">
        <v>3128</v>
      </c>
      <c r="F1651" s="165" t="s">
        <v>3128</v>
      </c>
      <c r="G1651" s="129"/>
      <c r="H1651" s="130">
        <v>1500</v>
      </c>
      <c r="I1651" s="131">
        <f t="shared" si="26"/>
        <v>1800</v>
      </c>
    </row>
    <row r="1652" spans="1:9" ht="15" x14ac:dyDescent="0.35">
      <c r="A1652" s="134">
        <v>590</v>
      </c>
      <c r="B1652" s="134"/>
      <c r="C1652" s="133"/>
      <c r="D1652" s="133"/>
      <c r="E1652" s="165" t="s">
        <v>3129</v>
      </c>
      <c r="F1652" s="165" t="s">
        <v>3129</v>
      </c>
      <c r="G1652" s="129"/>
      <c r="H1652" s="130">
        <v>1500</v>
      </c>
      <c r="I1652" s="131">
        <f t="shared" si="26"/>
        <v>1800</v>
      </c>
    </row>
    <row r="1653" spans="1:9" ht="15" x14ac:dyDescent="0.35">
      <c r="A1653" s="134">
        <v>591</v>
      </c>
      <c r="B1653" s="134"/>
      <c r="C1653" s="133"/>
      <c r="D1653" s="133"/>
      <c r="E1653" s="165" t="s">
        <v>3130</v>
      </c>
      <c r="F1653" s="165" t="s">
        <v>3130</v>
      </c>
      <c r="G1653" s="129"/>
      <c r="H1653" s="130">
        <v>1000</v>
      </c>
      <c r="I1653" s="131">
        <f t="shared" si="26"/>
        <v>1200</v>
      </c>
    </row>
    <row r="1654" spans="1:9" ht="15" x14ac:dyDescent="0.35">
      <c r="A1654" s="134">
        <v>592</v>
      </c>
      <c r="B1654" s="134"/>
      <c r="C1654" s="133"/>
      <c r="D1654" s="133"/>
      <c r="E1654" s="165" t="s">
        <v>3131</v>
      </c>
      <c r="F1654" s="165" t="s">
        <v>3131</v>
      </c>
      <c r="G1654" s="129"/>
      <c r="H1654" s="130">
        <v>1350</v>
      </c>
      <c r="I1654" s="131">
        <f t="shared" si="26"/>
        <v>1620</v>
      </c>
    </row>
    <row r="1655" spans="1:9" ht="15" x14ac:dyDescent="0.35">
      <c r="A1655" s="134">
        <v>593</v>
      </c>
      <c r="B1655" s="134"/>
      <c r="C1655" s="133"/>
      <c r="D1655" s="133"/>
      <c r="E1655" s="165" t="s">
        <v>3132</v>
      </c>
      <c r="F1655" s="165" t="s">
        <v>3132</v>
      </c>
      <c r="G1655" s="129"/>
      <c r="H1655" s="130" t="s">
        <v>2845</v>
      </c>
      <c r="I1655" s="131" t="s">
        <v>2846</v>
      </c>
    </row>
    <row r="1656" spans="1:9" ht="15" x14ac:dyDescent="0.35">
      <c r="A1656" s="134">
        <v>594</v>
      </c>
      <c r="B1656" s="134"/>
      <c r="C1656" s="133"/>
      <c r="D1656" s="133"/>
      <c r="E1656" s="165" t="s">
        <v>3133</v>
      </c>
      <c r="F1656" s="165" t="s">
        <v>3133</v>
      </c>
      <c r="G1656" s="129"/>
      <c r="H1656" s="130">
        <v>650</v>
      </c>
      <c r="I1656" s="131">
        <f t="shared" si="26"/>
        <v>780</v>
      </c>
    </row>
    <row r="1657" spans="1:9" ht="15" x14ac:dyDescent="0.35">
      <c r="A1657" s="134">
        <v>595</v>
      </c>
      <c r="B1657" s="134"/>
      <c r="C1657" s="133"/>
      <c r="D1657" s="133"/>
      <c r="E1657" s="165" t="s">
        <v>2836</v>
      </c>
      <c r="F1657" s="165" t="s">
        <v>2836</v>
      </c>
      <c r="G1657" s="129"/>
      <c r="H1657" s="130">
        <v>2100</v>
      </c>
      <c r="I1657" s="131">
        <f t="shared" si="26"/>
        <v>2520</v>
      </c>
    </row>
    <row r="1658" spans="1:9" ht="15" x14ac:dyDescent="0.35">
      <c r="A1658" s="134">
        <v>596</v>
      </c>
      <c r="B1658" s="134"/>
      <c r="C1658" s="133"/>
      <c r="D1658" s="133"/>
      <c r="E1658" s="165" t="s">
        <v>2837</v>
      </c>
      <c r="F1658" s="165" t="s">
        <v>2837</v>
      </c>
      <c r="G1658" s="129"/>
      <c r="H1658" s="130">
        <v>4000</v>
      </c>
      <c r="I1658" s="131">
        <f t="shared" si="26"/>
        <v>4800</v>
      </c>
    </row>
    <row r="1659" spans="1:9" ht="15" x14ac:dyDescent="0.35">
      <c r="A1659" s="134">
        <v>597</v>
      </c>
      <c r="B1659" s="134"/>
      <c r="C1659" s="133"/>
      <c r="D1659" s="133"/>
      <c r="E1659" s="165" t="s">
        <v>2838</v>
      </c>
      <c r="F1659" s="165" t="s">
        <v>2838</v>
      </c>
      <c r="G1659" s="129"/>
      <c r="H1659" s="130">
        <v>2500</v>
      </c>
      <c r="I1659" s="131">
        <f t="shared" si="26"/>
        <v>3000</v>
      </c>
    </row>
    <row r="1660" spans="1:9" ht="15" x14ac:dyDescent="0.35">
      <c r="A1660" s="134">
        <v>598</v>
      </c>
      <c r="B1660" s="134"/>
      <c r="C1660" s="135"/>
      <c r="D1660" s="135"/>
      <c r="E1660" s="165" t="s">
        <v>3134</v>
      </c>
      <c r="F1660" s="165" t="s">
        <v>3134</v>
      </c>
      <c r="G1660" s="129"/>
      <c r="H1660" s="130" t="s">
        <v>2845</v>
      </c>
      <c r="I1660" s="131" t="s">
        <v>2846</v>
      </c>
    </row>
    <row r="1661" spans="1:9" ht="15" x14ac:dyDescent="0.35">
      <c r="A1661" s="134">
        <v>599</v>
      </c>
      <c r="B1661" s="134"/>
      <c r="C1661" s="135"/>
      <c r="D1661" s="135"/>
      <c r="E1661" s="165" t="s">
        <v>3135</v>
      </c>
      <c r="F1661" s="165" t="s">
        <v>3135</v>
      </c>
      <c r="G1661" s="129"/>
      <c r="H1661" s="130">
        <v>650</v>
      </c>
      <c r="I1661" s="131">
        <f t="shared" si="26"/>
        <v>780</v>
      </c>
    </row>
    <row r="1662" spans="1:9" ht="15" x14ac:dyDescent="0.35">
      <c r="A1662" s="134">
        <v>600</v>
      </c>
      <c r="B1662" s="134"/>
      <c r="C1662" s="135"/>
      <c r="D1662" s="135"/>
      <c r="E1662" s="165" t="s">
        <v>3136</v>
      </c>
      <c r="F1662" s="165" t="s">
        <v>3136</v>
      </c>
      <c r="G1662" s="129"/>
      <c r="H1662" s="130" t="s">
        <v>2845</v>
      </c>
      <c r="I1662" t="s">
        <v>2846</v>
      </c>
    </row>
    <row r="1663" spans="1:9" ht="15" x14ac:dyDescent="0.35">
      <c r="A1663" s="166" t="s">
        <v>3137</v>
      </c>
      <c r="B1663" s="166"/>
      <c r="C1663" s="166"/>
      <c r="D1663" s="166"/>
      <c r="E1663" s="167"/>
      <c r="F1663" s="167"/>
      <c r="G1663" s="167"/>
      <c r="H1663" s="167"/>
    </row>
    <row r="1664" spans="1:9" ht="15" x14ac:dyDescent="0.35">
      <c r="A1664" s="134">
        <v>601</v>
      </c>
      <c r="B1664" s="134"/>
      <c r="C1664" s="136"/>
      <c r="D1664" s="136"/>
      <c r="E1664" s="165" t="s">
        <v>3138</v>
      </c>
      <c r="F1664" s="165" t="s">
        <v>3138</v>
      </c>
      <c r="G1664" s="129"/>
      <c r="H1664" s="130" t="s">
        <v>2845</v>
      </c>
      <c r="I1664" t="s">
        <v>2846</v>
      </c>
    </row>
    <row r="1665" spans="1:9" ht="15" x14ac:dyDescent="0.35">
      <c r="A1665" s="134">
        <v>602</v>
      </c>
      <c r="B1665" s="134"/>
      <c r="C1665" s="136"/>
      <c r="D1665" s="136"/>
      <c r="E1665" s="165" t="s">
        <v>3139</v>
      </c>
      <c r="F1665" s="165" t="s">
        <v>3139</v>
      </c>
      <c r="G1665" s="129"/>
      <c r="H1665" s="130" t="s">
        <v>2845</v>
      </c>
      <c r="I1665" t="s">
        <v>2846</v>
      </c>
    </row>
    <row r="1666" spans="1:9" ht="15" x14ac:dyDescent="0.35">
      <c r="A1666" s="134">
        <v>603</v>
      </c>
      <c r="B1666" s="134"/>
      <c r="C1666" s="136"/>
      <c r="D1666" s="136"/>
      <c r="E1666" s="165" t="s">
        <v>3140</v>
      </c>
      <c r="F1666" s="165" t="s">
        <v>3140</v>
      </c>
      <c r="G1666" s="129"/>
      <c r="H1666" s="130" t="s">
        <v>2845</v>
      </c>
      <c r="I1666" t="s">
        <v>2846</v>
      </c>
    </row>
    <row r="1667" spans="1:9" ht="15" x14ac:dyDescent="0.35">
      <c r="A1667" s="134">
        <v>604</v>
      </c>
      <c r="B1667" s="134"/>
      <c r="C1667" s="136"/>
      <c r="D1667" s="136"/>
      <c r="E1667" s="165" t="s">
        <v>3141</v>
      </c>
      <c r="F1667" s="165" t="s">
        <v>3141</v>
      </c>
      <c r="G1667" s="129"/>
      <c r="H1667" s="130" t="s">
        <v>2845</v>
      </c>
      <c r="I1667" t="s">
        <v>2846</v>
      </c>
    </row>
    <row r="1668" spans="1:9" ht="15" x14ac:dyDescent="0.35">
      <c r="A1668" s="134">
        <v>605</v>
      </c>
      <c r="B1668" s="134"/>
      <c r="C1668" s="136"/>
      <c r="D1668" s="136"/>
      <c r="E1668" s="165" t="s">
        <v>3142</v>
      </c>
      <c r="F1668" s="165" t="s">
        <v>3142</v>
      </c>
      <c r="G1668" s="129"/>
      <c r="H1668" s="130" t="s">
        <v>2845</v>
      </c>
      <c r="I1668" t="s">
        <v>2846</v>
      </c>
    </row>
    <row r="1669" spans="1:9" ht="15" x14ac:dyDescent="0.35">
      <c r="A1669" s="134">
        <v>606</v>
      </c>
      <c r="B1669" s="134"/>
      <c r="C1669" s="136"/>
      <c r="D1669" s="136"/>
      <c r="E1669" s="165" t="s">
        <v>3143</v>
      </c>
      <c r="F1669" s="165" t="s">
        <v>3143</v>
      </c>
      <c r="G1669" s="129"/>
      <c r="H1669" s="130" t="s">
        <v>2845</v>
      </c>
      <c r="I1669" t="s">
        <v>2846</v>
      </c>
    </row>
    <row r="1670" spans="1:9" ht="15" x14ac:dyDescent="0.35">
      <c r="A1670" s="134">
        <v>607</v>
      </c>
      <c r="B1670" s="134"/>
      <c r="C1670" s="136"/>
      <c r="D1670" s="136"/>
      <c r="E1670" s="165" t="s">
        <v>3144</v>
      </c>
      <c r="F1670" s="165" t="s">
        <v>3144</v>
      </c>
      <c r="G1670" s="129"/>
      <c r="H1670" s="130" t="s">
        <v>2845</v>
      </c>
      <c r="I1670" t="s">
        <v>2846</v>
      </c>
    </row>
    <row r="1671" spans="1:9" ht="15" x14ac:dyDescent="0.35">
      <c r="A1671" s="134">
        <v>608</v>
      </c>
      <c r="B1671" s="134"/>
      <c r="C1671" s="136"/>
      <c r="D1671" s="136"/>
      <c r="E1671" s="165" t="s">
        <v>3145</v>
      </c>
      <c r="F1671" s="165" t="s">
        <v>3145</v>
      </c>
      <c r="G1671" s="129"/>
      <c r="H1671" s="130" t="s">
        <v>2845</v>
      </c>
      <c r="I1671" t="s">
        <v>2846</v>
      </c>
    </row>
    <row r="1672" spans="1:9" ht="15" x14ac:dyDescent="0.35">
      <c r="A1672" s="134">
        <v>609</v>
      </c>
      <c r="B1672" s="134"/>
      <c r="C1672" s="136"/>
      <c r="D1672" s="136"/>
      <c r="E1672" s="165" t="s">
        <v>3146</v>
      </c>
      <c r="F1672" s="165" t="s">
        <v>3146</v>
      </c>
      <c r="G1672" s="129"/>
      <c r="H1672" s="130" t="s">
        <v>2845</v>
      </c>
      <c r="I1672" t="s">
        <v>2846</v>
      </c>
    </row>
    <row r="1673" spans="1:9" ht="15" x14ac:dyDescent="0.35">
      <c r="A1673" s="134">
        <v>610</v>
      </c>
      <c r="B1673" s="134"/>
      <c r="C1673" s="136"/>
      <c r="D1673" s="136"/>
      <c r="E1673" s="165" t="s">
        <v>3147</v>
      </c>
      <c r="F1673" s="165" t="s">
        <v>3147</v>
      </c>
      <c r="G1673" s="129"/>
      <c r="H1673" s="130" t="s">
        <v>2845</v>
      </c>
      <c r="I1673" t="s">
        <v>2846</v>
      </c>
    </row>
    <row r="1674" spans="1:9" ht="15" x14ac:dyDescent="0.35">
      <c r="A1674" s="134">
        <v>611</v>
      </c>
      <c r="B1674" s="134"/>
      <c r="C1674" s="136"/>
      <c r="D1674" s="136"/>
      <c r="E1674" s="165" t="s">
        <v>3148</v>
      </c>
      <c r="F1674" s="165" t="s">
        <v>3148</v>
      </c>
      <c r="G1674" s="129"/>
      <c r="H1674" s="130" t="s">
        <v>2845</v>
      </c>
      <c r="I1674" t="s">
        <v>2846</v>
      </c>
    </row>
    <row r="1675" spans="1:9" ht="15" x14ac:dyDescent="0.35">
      <c r="A1675" s="134"/>
      <c r="B1675" s="134"/>
      <c r="C1675" s="136"/>
      <c r="D1675" s="136"/>
      <c r="E1675" s="129"/>
      <c r="F1675" s="132"/>
      <c r="G1675" s="132"/>
      <c r="H1675" s="130"/>
    </row>
    <row r="1676" spans="1:9" ht="15" x14ac:dyDescent="0.35">
      <c r="A1676" s="134">
        <v>612</v>
      </c>
      <c r="B1676" s="134"/>
      <c r="C1676" s="136"/>
      <c r="D1676" s="136"/>
      <c r="E1676" s="129"/>
      <c r="F1676" s="132"/>
      <c r="G1676" s="132"/>
      <c r="H1676" s="130"/>
    </row>
    <row r="1677" spans="1:9" ht="15" x14ac:dyDescent="0.35">
      <c r="A1677" s="134">
        <v>613</v>
      </c>
      <c r="B1677" s="134">
        <v>2023</v>
      </c>
      <c r="C1677" s="136" t="s">
        <v>3069</v>
      </c>
      <c r="D1677" s="136" t="s">
        <v>3149</v>
      </c>
      <c r="E1677" s="129" t="s">
        <v>3150</v>
      </c>
      <c r="F1677" s="132"/>
      <c r="G1677" s="132"/>
      <c r="H1677" s="130">
        <v>49000</v>
      </c>
      <c r="I1677" s="131">
        <f>(H1677*1.2)</f>
        <v>58800</v>
      </c>
    </row>
    <row r="1678" spans="1:9" ht="15" x14ac:dyDescent="0.35">
      <c r="A1678" s="134">
        <v>614</v>
      </c>
      <c r="B1678" s="134"/>
      <c r="C1678" s="136" t="s">
        <v>2984</v>
      </c>
      <c r="D1678" s="136"/>
      <c r="E1678" s="129" t="s">
        <v>3151</v>
      </c>
      <c r="F1678" s="132"/>
      <c r="G1678" s="132"/>
      <c r="H1678" s="130">
        <v>11000</v>
      </c>
      <c r="I1678" s="131">
        <f t="shared" ref="I1678:I1681" si="27">(H1678*1.2)</f>
        <v>13200</v>
      </c>
    </row>
    <row r="1679" spans="1:9" ht="15" x14ac:dyDescent="0.35">
      <c r="A1679" s="137">
        <v>633</v>
      </c>
      <c r="B1679" s="137">
        <v>2023</v>
      </c>
      <c r="C1679" s="138" t="s">
        <v>3152</v>
      </c>
      <c r="D1679" s="138" t="s">
        <v>3153</v>
      </c>
      <c r="E1679" s="139" t="s">
        <v>3154</v>
      </c>
      <c r="F1679" s="140"/>
      <c r="G1679" s="140"/>
      <c r="H1679" s="141">
        <v>32000</v>
      </c>
      <c r="I1679" s="131">
        <f t="shared" si="27"/>
        <v>38400</v>
      </c>
    </row>
    <row r="1680" spans="1:9" ht="15" x14ac:dyDescent="0.35">
      <c r="A1680" s="142">
        <v>634</v>
      </c>
      <c r="B1680" s="142">
        <v>2023</v>
      </c>
      <c r="C1680" s="139" t="s">
        <v>3152</v>
      </c>
      <c r="D1680" s="139" t="s">
        <v>3155</v>
      </c>
      <c r="E1680" s="139" t="s">
        <v>3154</v>
      </c>
      <c r="F1680" s="140"/>
      <c r="G1680" s="140"/>
      <c r="H1680" s="143">
        <v>34000</v>
      </c>
      <c r="I1680" s="131">
        <f t="shared" si="27"/>
        <v>40800</v>
      </c>
    </row>
    <row r="1681" spans="1:9" ht="15" x14ac:dyDescent="0.35">
      <c r="A1681" s="142">
        <v>635</v>
      </c>
      <c r="B1681" s="142">
        <v>2023</v>
      </c>
      <c r="C1681" s="139" t="s">
        <v>3152</v>
      </c>
      <c r="D1681" s="139" t="s">
        <v>3156</v>
      </c>
      <c r="E1681" s="139" t="s">
        <v>3157</v>
      </c>
      <c r="F1681" s="140"/>
      <c r="G1681" s="140"/>
      <c r="H1681" s="143">
        <v>41250</v>
      </c>
      <c r="I1681" s="131">
        <f t="shared" si="27"/>
        <v>49500</v>
      </c>
    </row>
    <row r="1682" spans="1:9" x14ac:dyDescent="0.3">
      <c r="F1682" s="18"/>
      <c r="G1682" s="18"/>
      <c r="H1682" s="27"/>
    </row>
    <row r="1683" spans="1:9" ht="21" x14ac:dyDescent="0.4">
      <c r="A1683" s="35" t="s">
        <v>3158</v>
      </c>
      <c r="F1683" s="18"/>
      <c r="G1683" s="18"/>
      <c r="H1683" s="27"/>
    </row>
    <row r="1684" spans="1:9" ht="28.8" x14ac:dyDescent="0.3">
      <c r="B1684" s="144">
        <v>2024</v>
      </c>
      <c r="C1684" s="144" t="s">
        <v>3159</v>
      </c>
      <c r="D1684" s="144" t="s">
        <v>3160</v>
      </c>
      <c r="E1684" s="87" t="s">
        <v>3161</v>
      </c>
      <c r="F1684" s="145">
        <v>131347.50503616</v>
      </c>
      <c r="G1684" s="145">
        <f>(F1684*1.2)</f>
        <v>157617.006043392</v>
      </c>
      <c r="H1684" s="27"/>
    </row>
    <row r="1685" spans="1:9" ht="43.2" x14ac:dyDescent="0.3">
      <c r="B1685" s="144">
        <v>2024</v>
      </c>
      <c r="C1685" s="144" t="s">
        <v>3159</v>
      </c>
      <c r="D1685" s="144" t="s">
        <v>3162</v>
      </c>
      <c r="E1685" s="87" t="s">
        <v>3163</v>
      </c>
      <c r="F1685" s="145">
        <v>129092.22193920001</v>
      </c>
      <c r="G1685" s="145">
        <f t="shared" ref="G1685:G1748" si="28">(F1685*1.2)</f>
        <v>154910.66632704</v>
      </c>
      <c r="H1685" s="27"/>
    </row>
    <row r="1686" spans="1:9" ht="43.2" x14ac:dyDescent="0.3">
      <c r="B1686" s="144">
        <v>2024</v>
      </c>
      <c r="C1686" s="144" t="s">
        <v>3159</v>
      </c>
      <c r="D1686" s="144" t="s">
        <v>3164</v>
      </c>
      <c r="E1686" s="87" t="s">
        <v>3165</v>
      </c>
      <c r="F1686" s="145">
        <v>160877.71544640002</v>
      </c>
      <c r="G1686" s="145">
        <f t="shared" si="28"/>
        <v>193053.25853568001</v>
      </c>
      <c r="H1686" s="27"/>
    </row>
    <row r="1687" spans="1:9" ht="28.8" x14ac:dyDescent="0.3">
      <c r="B1687" s="144">
        <v>2024</v>
      </c>
      <c r="C1687" s="144" t="s">
        <v>3159</v>
      </c>
      <c r="D1687" s="144" t="s">
        <v>3166</v>
      </c>
      <c r="E1687" s="87" t="s">
        <v>3167</v>
      </c>
      <c r="F1687" s="145">
        <v>135337.7822016</v>
      </c>
      <c r="G1687" s="145">
        <f t="shared" si="28"/>
        <v>162405.33864191998</v>
      </c>
      <c r="H1687" s="27"/>
    </row>
    <row r="1688" spans="1:9" ht="43.2" x14ac:dyDescent="0.3">
      <c r="B1688" s="144">
        <v>2024</v>
      </c>
      <c r="C1688" s="144" t="s">
        <v>3159</v>
      </c>
      <c r="D1688" s="144" t="s">
        <v>3168</v>
      </c>
      <c r="E1688" s="87" t="s">
        <v>3169</v>
      </c>
      <c r="F1688" s="145">
        <v>139604.02220160002</v>
      </c>
      <c r="G1688" s="145">
        <f t="shared" si="28"/>
        <v>167524.82664192002</v>
      </c>
      <c r="H1688" s="27"/>
    </row>
    <row r="1689" spans="1:9" ht="43.2" x14ac:dyDescent="0.3">
      <c r="B1689" s="144">
        <v>2024</v>
      </c>
      <c r="C1689" s="144" t="s">
        <v>3159</v>
      </c>
      <c r="D1689" s="144" t="s">
        <v>3170</v>
      </c>
      <c r="E1689" s="87" t="s">
        <v>3171</v>
      </c>
      <c r="F1689" s="145">
        <v>156916.57344000001</v>
      </c>
      <c r="G1689" s="145">
        <f t="shared" si="28"/>
        <v>188299.88812799999</v>
      </c>
      <c r="H1689" s="27"/>
    </row>
    <row r="1690" spans="1:9" ht="72" x14ac:dyDescent="0.3">
      <c r="B1690" s="144">
        <v>2024</v>
      </c>
      <c r="C1690" s="144" t="s">
        <v>3159</v>
      </c>
      <c r="D1690" s="144" t="s">
        <v>3172</v>
      </c>
      <c r="E1690" s="87" t="s">
        <v>3173</v>
      </c>
      <c r="F1690" s="145">
        <v>102000</v>
      </c>
      <c r="G1690" s="145">
        <f t="shared" si="28"/>
        <v>122400</v>
      </c>
      <c r="H1690" s="27"/>
    </row>
    <row r="1691" spans="1:9" ht="72" x14ac:dyDescent="0.3">
      <c r="B1691" s="144">
        <v>2024</v>
      </c>
      <c r="C1691" s="144" t="s">
        <v>3159</v>
      </c>
      <c r="D1691" s="144" t="s">
        <v>3174</v>
      </c>
      <c r="E1691" s="87" t="s">
        <v>3175</v>
      </c>
      <c r="F1691" s="145">
        <v>111000</v>
      </c>
      <c r="G1691" s="145">
        <f t="shared" si="28"/>
        <v>133200</v>
      </c>
      <c r="H1691" s="27"/>
    </row>
    <row r="1692" spans="1:9" x14ac:dyDescent="0.3">
      <c r="D1692" s="146"/>
      <c r="E1692" s="147" t="s">
        <v>3176</v>
      </c>
      <c r="F1692" s="148" t="s">
        <v>3177</v>
      </c>
      <c r="G1692" s="145"/>
      <c r="H1692" s="27"/>
    </row>
    <row r="1693" spans="1:9" ht="43.2" x14ac:dyDescent="0.3">
      <c r="B1693" s="144">
        <v>2024</v>
      </c>
      <c r="C1693" s="144" t="s">
        <v>3159</v>
      </c>
      <c r="D1693" s="144" t="s">
        <v>3178</v>
      </c>
      <c r="E1693" s="87" t="s">
        <v>3179</v>
      </c>
      <c r="F1693" s="145">
        <v>29797.549518240005</v>
      </c>
      <c r="G1693" s="145">
        <f t="shared" si="28"/>
        <v>35757.059421888007</v>
      </c>
      <c r="H1693" s="27"/>
    </row>
    <row r="1694" spans="1:9" ht="43.2" x14ac:dyDescent="0.3">
      <c r="B1694" s="144">
        <v>2024</v>
      </c>
      <c r="C1694" s="144" t="s">
        <v>3159</v>
      </c>
      <c r="D1694" s="144" t="s">
        <v>3180</v>
      </c>
      <c r="E1694" s="87" t="s">
        <v>3181</v>
      </c>
      <c r="F1694" s="145">
        <v>30237.377466239996</v>
      </c>
      <c r="G1694" s="145">
        <f t="shared" si="28"/>
        <v>36284.852959487995</v>
      </c>
      <c r="H1694" s="27"/>
    </row>
    <row r="1695" spans="1:9" ht="43.2" x14ac:dyDescent="0.3">
      <c r="B1695" s="144">
        <v>2024</v>
      </c>
      <c r="C1695" s="144" t="s">
        <v>3159</v>
      </c>
      <c r="D1695" s="144" t="s">
        <v>3182</v>
      </c>
      <c r="E1695" s="87" t="s">
        <v>3183</v>
      </c>
      <c r="F1695" s="145">
        <v>31352.918929920004</v>
      </c>
      <c r="G1695" s="145">
        <f t="shared" si="28"/>
        <v>37623.502715904004</v>
      </c>
      <c r="H1695" s="27"/>
    </row>
    <row r="1696" spans="1:9" ht="43.2" x14ac:dyDescent="0.3">
      <c r="B1696" s="144">
        <v>2024</v>
      </c>
      <c r="C1696" s="144" t="s">
        <v>3159</v>
      </c>
      <c r="D1696" s="144" t="s">
        <v>3184</v>
      </c>
      <c r="E1696" s="87" t="s">
        <v>3185</v>
      </c>
      <c r="F1696" s="145">
        <v>31691.456223839996</v>
      </c>
      <c r="G1696" s="145">
        <f t="shared" si="28"/>
        <v>38029.747468607995</v>
      </c>
      <c r="H1696" s="27"/>
    </row>
    <row r="1697" spans="2:8" ht="43.2" x14ac:dyDescent="0.3">
      <c r="B1697" s="144">
        <v>2024</v>
      </c>
      <c r="C1697" s="144" t="s">
        <v>3159</v>
      </c>
      <c r="D1697" s="144" t="s">
        <v>3186</v>
      </c>
      <c r="E1697" s="87" t="s">
        <v>3187</v>
      </c>
      <c r="F1697" s="145">
        <v>32027.405800320001</v>
      </c>
      <c r="G1697" s="145">
        <f t="shared" si="28"/>
        <v>38432.886960383999</v>
      </c>
      <c r="H1697" s="27"/>
    </row>
    <row r="1698" spans="2:8" x14ac:dyDescent="0.3">
      <c r="D1698" s="146"/>
      <c r="E1698" s="147" t="s">
        <v>3188</v>
      </c>
      <c r="F1698" s="148" t="s">
        <v>3177</v>
      </c>
      <c r="G1698" s="145"/>
      <c r="H1698" s="27"/>
    </row>
    <row r="1699" spans="2:8" x14ac:dyDescent="0.3">
      <c r="B1699" s="144">
        <v>2024</v>
      </c>
      <c r="C1699" s="144" t="s">
        <v>3159</v>
      </c>
      <c r="D1699" s="144" t="s">
        <v>3189</v>
      </c>
      <c r="E1699" s="87" t="s">
        <v>3190</v>
      </c>
      <c r="F1699" s="145">
        <v>3242.9476598400006</v>
      </c>
      <c r="G1699" s="145">
        <f t="shared" si="28"/>
        <v>3891.5371918080004</v>
      </c>
      <c r="H1699" s="27"/>
    </row>
    <row r="1700" spans="2:8" x14ac:dyDescent="0.3">
      <c r="B1700" s="144">
        <v>2024</v>
      </c>
      <c r="C1700" s="144" t="s">
        <v>3159</v>
      </c>
      <c r="D1700" s="144" t="s">
        <v>3191</v>
      </c>
      <c r="E1700" s="87" t="s">
        <v>3192</v>
      </c>
      <c r="F1700" s="145">
        <v>3330.7788225599998</v>
      </c>
      <c r="G1700" s="145">
        <f t="shared" si="28"/>
        <v>3996.9345870719994</v>
      </c>
      <c r="H1700" s="27"/>
    </row>
    <row r="1701" spans="2:8" x14ac:dyDescent="0.3">
      <c r="B1701" s="144">
        <v>2024</v>
      </c>
      <c r="C1701" s="144" t="s">
        <v>3159</v>
      </c>
      <c r="D1701" s="144" t="s">
        <v>3193</v>
      </c>
      <c r="E1701" s="87" t="s">
        <v>3194</v>
      </c>
      <c r="F1701" s="145">
        <v>3418.6099852800003</v>
      </c>
      <c r="G1701" s="145">
        <f t="shared" si="28"/>
        <v>4102.3319823359998</v>
      </c>
      <c r="H1701" s="27"/>
    </row>
    <row r="1702" spans="2:8" x14ac:dyDescent="0.3">
      <c r="D1702" s="146"/>
      <c r="E1702" s="147" t="s">
        <v>3195</v>
      </c>
      <c r="F1702" s="148" t="s">
        <v>3177</v>
      </c>
      <c r="G1702" s="145"/>
      <c r="H1702" s="27"/>
    </row>
    <row r="1703" spans="2:8" x14ac:dyDescent="0.3">
      <c r="B1703" s="144">
        <v>2024</v>
      </c>
      <c r="C1703" s="144" t="s">
        <v>3159</v>
      </c>
      <c r="D1703" s="144" t="s">
        <v>3196</v>
      </c>
      <c r="E1703" s="87" t="s">
        <v>3197</v>
      </c>
      <c r="F1703" s="145">
        <v>1364.7816</v>
      </c>
      <c r="G1703" s="145">
        <f t="shared" si="28"/>
        <v>1637.73792</v>
      </c>
      <c r="H1703" s="27"/>
    </row>
    <row r="1704" spans="2:8" ht="43.2" x14ac:dyDescent="0.3">
      <c r="B1704" s="144">
        <v>2024</v>
      </c>
      <c r="C1704" s="144" t="s">
        <v>3159</v>
      </c>
      <c r="D1704" s="144" t="s">
        <v>3198</v>
      </c>
      <c r="E1704" s="87" t="s">
        <v>3199</v>
      </c>
      <c r="F1704" s="145">
        <v>787.37400000000014</v>
      </c>
      <c r="G1704" s="145">
        <f t="shared" si="28"/>
        <v>944.8488000000001</v>
      </c>
      <c r="H1704" s="27"/>
    </row>
    <row r="1705" spans="2:8" x14ac:dyDescent="0.3">
      <c r="B1705" s="144">
        <v>2024</v>
      </c>
      <c r="C1705" s="144" t="s">
        <v>3159</v>
      </c>
      <c r="D1705" s="144" t="s">
        <v>3200</v>
      </c>
      <c r="E1705" s="87" t="s">
        <v>3201</v>
      </c>
      <c r="F1705" s="145">
        <v>1989.5366232000001</v>
      </c>
      <c r="G1705" s="145">
        <f t="shared" si="28"/>
        <v>2387.44394784</v>
      </c>
      <c r="H1705" s="27"/>
    </row>
    <row r="1706" spans="2:8" ht="43.2" x14ac:dyDescent="0.3">
      <c r="B1706" s="144">
        <v>2024</v>
      </c>
      <c r="C1706" s="144" t="s">
        <v>3159</v>
      </c>
      <c r="D1706" s="144" t="s">
        <v>3202</v>
      </c>
      <c r="E1706" s="87" t="s">
        <v>3203</v>
      </c>
      <c r="F1706" s="145">
        <v>2677.0716000000002</v>
      </c>
      <c r="G1706" s="145">
        <f t="shared" si="28"/>
        <v>3212.4859200000001</v>
      </c>
      <c r="H1706" s="27"/>
    </row>
    <row r="1707" spans="2:8" ht="28.8" x14ac:dyDescent="0.3">
      <c r="B1707" s="144">
        <v>2024</v>
      </c>
      <c r="C1707" s="144" t="s">
        <v>3159</v>
      </c>
      <c r="D1707" s="144" t="s">
        <v>3204</v>
      </c>
      <c r="E1707" s="87" t="s">
        <v>3205</v>
      </c>
      <c r="F1707" s="145">
        <v>3254.4792000000002</v>
      </c>
      <c r="G1707" s="145">
        <f t="shared" si="28"/>
        <v>3905.3750399999999</v>
      </c>
      <c r="H1707" s="27"/>
    </row>
    <row r="1708" spans="2:8" ht="28.8" x14ac:dyDescent="0.3">
      <c r="B1708" s="144">
        <v>2024</v>
      </c>
      <c r="C1708" s="144" t="s">
        <v>3159</v>
      </c>
      <c r="D1708" s="144" t="s">
        <v>3206</v>
      </c>
      <c r="E1708" s="87" t="s">
        <v>3207</v>
      </c>
      <c r="F1708" s="145">
        <v>524.91600000000005</v>
      </c>
      <c r="G1708" s="145">
        <f t="shared" si="28"/>
        <v>629.89920000000006</v>
      </c>
      <c r="H1708" s="27"/>
    </row>
    <row r="1709" spans="2:8" ht="28.8" x14ac:dyDescent="0.3">
      <c r="B1709" s="144">
        <v>2024</v>
      </c>
      <c r="C1709" s="144" t="s">
        <v>3159</v>
      </c>
      <c r="D1709" s="144" t="s">
        <v>3208</v>
      </c>
      <c r="E1709" s="87" t="s">
        <v>3209</v>
      </c>
      <c r="F1709" s="145">
        <v>5249.1600000000008</v>
      </c>
      <c r="G1709" s="145">
        <f t="shared" si="28"/>
        <v>6298.9920000000011</v>
      </c>
      <c r="H1709" s="27"/>
    </row>
    <row r="1710" spans="2:8" ht="28.8" x14ac:dyDescent="0.3">
      <c r="B1710" s="144">
        <v>2024</v>
      </c>
      <c r="C1710" s="144" t="s">
        <v>3159</v>
      </c>
      <c r="D1710" s="144" t="s">
        <v>3210</v>
      </c>
      <c r="E1710" s="87" t="s">
        <v>3211</v>
      </c>
      <c r="F1710" s="145">
        <v>1114.9215839999999</v>
      </c>
      <c r="G1710" s="145">
        <f t="shared" si="28"/>
        <v>1337.9059007999999</v>
      </c>
      <c r="H1710" s="27"/>
    </row>
    <row r="1711" spans="2:8" x14ac:dyDescent="0.3">
      <c r="B1711" s="144">
        <v>2024</v>
      </c>
      <c r="C1711" s="144" t="s">
        <v>3159</v>
      </c>
      <c r="D1711" s="144" t="s">
        <v>3212</v>
      </c>
      <c r="E1711" s="87" t="s">
        <v>3213</v>
      </c>
      <c r="F1711" s="145">
        <v>262.45800000000003</v>
      </c>
      <c r="G1711" s="145">
        <f t="shared" si="28"/>
        <v>314.94960000000003</v>
      </c>
      <c r="H1711" s="27"/>
    </row>
    <row r="1712" spans="2:8" ht="28.8" x14ac:dyDescent="0.3">
      <c r="B1712" s="144">
        <v>2024</v>
      </c>
      <c r="C1712" s="144" t="s">
        <v>3159</v>
      </c>
      <c r="D1712" s="144" t="s">
        <v>3214</v>
      </c>
      <c r="E1712" s="87" t="s">
        <v>3215</v>
      </c>
      <c r="F1712" s="145">
        <v>629.89920000000006</v>
      </c>
      <c r="G1712" s="145">
        <f t="shared" si="28"/>
        <v>755.87904000000003</v>
      </c>
      <c r="H1712" s="27"/>
    </row>
    <row r="1713" spans="2:8" x14ac:dyDescent="0.3">
      <c r="D1713" s="146"/>
      <c r="E1713" s="147" t="s">
        <v>3216</v>
      </c>
      <c r="F1713" s="148" t="s">
        <v>3177</v>
      </c>
      <c r="G1713" s="145"/>
      <c r="H1713" s="27"/>
    </row>
    <row r="1714" spans="2:8" ht="86.4" x14ac:dyDescent="0.3">
      <c r="B1714" s="144">
        <v>2024</v>
      </c>
      <c r="C1714" s="144" t="s">
        <v>3159</v>
      </c>
      <c r="D1714" s="144" t="s">
        <v>3217</v>
      </c>
      <c r="E1714" s="149" t="s">
        <v>3218</v>
      </c>
      <c r="F1714" s="145">
        <v>54618.559632000011</v>
      </c>
      <c r="G1714" s="145">
        <f t="shared" si="28"/>
        <v>65542.271558400011</v>
      </c>
      <c r="H1714" s="27"/>
    </row>
    <row r="1715" spans="2:8" ht="100.8" x14ac:dyDescent="0.3">
      <c r="B1715" s="144">
        <v>2024</v>
      </c>
      <c r="C1715" s="144" t="s">
        <v>3159</v>
      </c>
      <c r="D1715" s="144" t="s">
        <v>3219</v>
      </c>
      <c r="E1715" s="149" t="s">
        <v>3220</v>
      </c>
      <c r="F1715" s="145">
        <v>54618.559632000011</v>
      </c>
      <c r="G1715" s="145">
        <f t="shared" si="28"/>
        <v>65542.271558400011</v>
      </c>
      <c r="H1715" s="27"/>
    </row>
    <row r="1716" spans="2:8" x14ac:dyDescent="0.3">
      <c r="B1716" s="144">
        <v>2024</v>
      </c>
      <c r="C1716" s="144" t="s">
        <v>3159</v>
      </c>
      <c r="D1716" s="144" t="s">
        <v>3221</v>
      </c>
      <c r="E1716" t="s">
        <v>3222</v>
      </c>
      <c r="F1716" s="145">
        <v>2415.9573849600001</v>
      </c>
      <c r="G1716" s="145">
        <f t="shared" si="28"/>
        <v>2899.1488619520001</v>
      </c>
      <c r="H1716" s="27"/>
    </row>
    <row r="1717" spans="2:8" x14ac:dyDescent="0.3">
      <c r="B1717" s="144">
        <v>2024</v>
      </c>
      <c r="C1717" s="144" t="s">
        <v>3159</v>
      </c>
      <c r="D1717" s="144" t="s">
        <v>3223</v>
      </c>
      <c r="E1717" t="s">
        <v>3224</v>
      </c>
      <c r="F1717" s="145">
        <v>1447.76032128</v>
      </c>
      <c r="G1717" s="145">
        <f t="shared" si="28"/>
        <v>1737.312385536</v>
      </c>
      <c r="H1717" s="27"/>
    </row>
    <row r="1718" spans="2:8" x14ac:dyDescent="0.3">
      <c r="B1718" s="144">
        <v>2024</v>
      </c>
      <c r="C1718" s="144" t="s">
        <v>3159</v>
      </c>
      <c r="D1718" s="144" t="s">
        <v>3225</v>
      </c>
      <c r="E1718" t="s">
        <v>3226</v>
      </c>
      <c r="F1718" s="145">
        <v>2244.7297857600001</v>
      </c>
      <c r="G1718" s="145">
        <f t="shared" si="28"/>
        <v>2693.6757429120003</v>
      </c>
      <c r="H1718" s="27"/>
    </row>
    <row r="1719" spans="2:8" x14ac:dyDescent="0.3">
      <c r="D1719" s="146"/>
      <c r="E1719" s="147" t="s">
        <v>3227</v>
      </c>
      <c r="F1719" s="148" t="s">
        <v>3177</v>
      </c>
      <c r="G1719" s="145"/>
      <c r="H1719" s="27"/>
    </row>
    <row r="1720" spans="2:8" x14ac:dyDescent="0.3">
      <c r="B1720" s="144">
        <v>2024</v>
      </c>
      <c r="C1720" s="144" t="s">
        <v>3159</v>
      </c>
      <c r="D1720" s="144" t="s">
        <v>3228</v>
      </c>
      <c r="E1720" t="s">
        <v>3229</v>
      </c>
      <c r="F1720" s="145">
        <v>3674.4120000000003</v>
      </c>
      <c r="G1720" s="145">
        <f t="shared" si="28"/>
        <v>4409.2943999999998</v>
      </c>
      <c r="H1720" s="27"/>
    </row>
    <row r="1721" spans="2:8" x14ac:dyDescent="0.3">
      <c r="B1721" s="144">
        <v>2024</v>
      </c>
      <c r="C1721" s="144" t="s">
        <v>3159</v>
      </c>
      <c r="D1721" s="144" t="s">
        <v>3230</v>
      </c>
      <c r="E1721" t="s">
        <v>3231</v>
      </c>
      <c r="F1721" s="145">
        <v>3149.4960000000005</v>
      </c>
      <c r="G1721" s="145">
        <f t="shared" si="28"/>
        <v>3779.3952000000004</v>
      </c>
      <c r="H1721" s="27"/>
    </row>
    <row r="1722" spans="2:8" x14ac:dyDescent="0.3">
      <c r="B1722" s="144">
        <v>2024</v>
      </c>
      <c r="C1722" s="144" t="s">
        <v>3159</v>
      </c>
      <c r="D1722" s="144" t="s">
        <v>3232</v>
      </c>
      <c r="E1722" t="s">
        <v>3233</v>
      </c>
      <c r="F1722" s="145">
        <v>10078.387200000001</v>
      </c>
      <c r="G1722" s="145">
        <f t="shared" si="28"/>
        <v>12094.064640000001</v>
      </c>
      <c r="H1722" s="27"/>
    </row>
    <row r="1723" spans="2:8" x14ac:dyDescent="0.3">
      <c r="B1723" s="144">
        <v>2024</v>
      </c>
      <c r="C1723" s="144" t="s">
        <v>3159</v>
      </c>
      <c r="D1723" s="144" t="s">
        <v>3234</v>
      </c>
      <c r="E1723" t="s">
        <v>3235</v>
      </c>
      <c r="F1723" s="145">
        <v>2047.1724000000002</v>
      </c>
      <c r="G1723" s="145">
        <f t="shared" si="28"/>
        <v>2456.6068800000003</v>
      </c>
      <c r="H1723" s="27"/>
    </row>
    <row r="1724" spans="2:8" ht="43.2" x14ac:dyDescent="0.3">
      <c r="B1724" s="144">
        <v>2024</v>
      </c>
      <c r="C1724" s="144" t="s">
        <v>3159</v>
      </c>
      <c r="D1724" s="144" t="s">
        <v>3236</v>
      </c>
      <c r="E1724" s="87" t="s">
        <v>3237</v>
      </c>
      <c r="F1724" s="145">
        <v>11911.536</v>
      </c>
      <c r="G1724" s="145">
        <f t="shared" si="28"/>
        <v>14293.843199999999</v>
      </c>
      <c r="H1724" s="27"/>
    </row>
    <row r="1725" spans="2:8" ht="28.8" x14ac:dyDescent="0.3">
      <c r="B1725" s="144">
        <v>2024</v>
      </c>
      <c r="C1725" s="144" t="s">
        <v>3159</v>
      </c>
      <c r="D1725" s="144" t="s">
        <v>3238</v>
      </c>
      <c r="E1725" s="87" t="s">
        <v>3239</v>
      </c>
      <c r="F1725" s="145">
        <v>3149.4960000000005</v>
      </c>
      <c r="G1725" s="145">
        <f t="shared" si="28"/>
        <v>3779.3952000000004</v>
      </c>
      <c r="H1725" s="27"/>
    </row>
    <row r="1726" spans="2:8" x14ac:dyDescent="0.3">
      <c r="D1726" s="146"/>
      <c r="E1726" s="147" t="s">
        <v>3240</v>
      </c>
      <c r="F1726" s="148" t="s">
        <v>3177</v>
      </c>
      <c r="G1726" s="145"/>
      <c r="H1726" s="27"/>
    </row>
    <row r="1727" spans="2:8" x14ac:dyDescent="0.3">
      <c r="B1727" s="144">
        <v>2024</v>
      </c>
      <c r="C1727" s="144" t="s">
        <v>3159</v>
      </c>
      <c r="D1727" s="144" t="s">
        <v>3241</v>
      </c>
      <c r="E1727" s="87" t="s">
        <v>3242</v>
      </c>
      <c r="F1727" s="145">
        <v>11714.025456000001</v>
      </c>
      <c r="G1727" s="145">
        <f t="shared" si="28"/>
        <v>14056.830547200001</v>
      </c>
      <c r="H1727" s="27"/>
    </row>
    <row r="1728" spans="2:8" x14ac:dyDescent="0.3">
      <c r="B1728" s="144">
        <v>2024</v>
      </c>
      <c r="C1728" s="144" t="s">
        <v>3159</v>
      </c>
      <c r="D1728" s="144" t="s">
        <v>3243</v>
      </c>
      <c r="E1728" s="87" t="s">
        <v>3244</v>
      </c>
      <c r="F1728" s="145">
        <v>11760.218064000001</v>
      </c>
      <c r="G1728" s="145">
        <f t="shared" si="28"/>
        <v>14112.261676800001</v>
      </c>
      <c r="H1728" s="27"/>
    </row>
    <row r="1729" spans="2:8" x14ac:dyDescent="0.3">
      <c r="B1729" s="144">
        <v>2024</v>
      </c>
      <c r="C1729" s="144" t="s">
        <v>3159</v>
      </c>
      <c r="D1729" s="144" t="s">
        <v>3245</v>
      </c>
      <c r="E1729" s="87" t="s">
        <v>3246</v>
      </c>
      <c r="F1729" s="145">
        <v>12199.047840000001</v>
      </c>
      <c r="G1729" s="145">
        <f t="shared" si="28"/>
        <v>14638.857408000002</v>
      </c>
      <c r="H1729" s="27"/>
    </row>
    <row r="1730" spans="2:8" x14ac:dyDescent="0.3">
      <c r="B1730" s="144">
        <v>2024</v>
      </c>
      <c r="C1730" s="144" t="s">
        <v>3159</v>
      </c>
      <c r="D1730" s="144" t="s">
        <v>3247</v>
      </c>
      <c r="E1730" s="87" t="s">
        <v>3248</v>
      </c>
      <c r="F1730" s="145">
        <v>20996.640000000003</v>
      </c>
      <c r="G1730" s="145">
        <f t="shared" si="28"/>
        <v>25195.968000000004</v>
      </c>
      <c r="H1730" s="27"/>
    </row>
    <row r="1731" spans="2:8" x14ac:dyDescent="0.3">
      <c r="B1731" s="144">
        <v>2024</v>
      </c>
      <c r="C1731" s="144" t="s">
        <v>3159</v>
      </c>
      <c r="D1731" s="144" t="s">
        <v>3249</v>
      </c>
      <c r="E1731" s="87" t="s">
        <v>3250</v>
      </c>
      <c r="F1731" s="145">
        <v>25195.968000000004</v>
      </c>
      <c r="G1731" s="145">
        <f t="shared" si="28"/>
        <v>30235.161600000003</v>
      </c>
      <c r="H1731" s="27"/>
    </row>
    <row r="1732" spans="2:8" x14ac:dyDescent="0.3">
      <c r="B1732" s="144">
        <v>2024</v>
      </c>
      <c r="C1732" s="144" t="s">
        <v>3159</v>
      </c>
      <c r="D1732" s="144" t="s">
        <v>3251</v>
      </c>
      <c r="E1732" s="87" t="s">
        <v>3252</v>
      </c>
      <c r="F1732" s="145">
        <v>15159.574080000002</v>
      </c>
      <c r="G1732" s="145">
        <f t="shared" si="28"/>
        <v>18191.488896000003</v>
      </c>
      <c r="H1732" s="27"/>
    </row>
    <row r="1733" spans="2:8" x14ac:dyDescent="0.3">
      <c r="B1733" s="144">
        <v>2024</v>
      </c>
      <c r="C1733" s="144" t="s">
        <v>3159</v>
      </c>
      <c r="D1733" s="144" t="s">
        <v>3253</v>
      </c>
      <c r="E1733" s="87" t="s">
        <v>3254</v>
      </c>
      <c r="F1733" s="145">
        <v>15579.506880000003</v>
      </c>
      <c r="G1733" s="145">
        <f t="shared" si="28"/>
        <v>18695.408256000002</v>
      </c>
      <c r="H1733" s="27"/>
    </row>
    <row r="1734" spans="2:8" x14ac:dyDescent="0.3">
      <c r="B1734" s="144">
        <v>2024</v>
      </c>
      <c r="C1734" s="144" t="s">
        <v>3159</v>
      </c>
      <c r="D1734" s="144" t="s">
        <v>3255</v>
      </c>
      <c r="E1734" s="87" t="s">
        <v>3256</v>
      </c>
      <c r="F1734" s="145">
        <v>19946.808000000005</v>
      </c>
      <c r="G1734" s="145">
        <f t="shared" si="28"/>
        <v>23936.169600000005</v>
      </c>
      <c r="H1734" s="27"/>
    </row>
    <row r="1735" spans="2:8" x14ac:dyDescent="0.3">
      <c r="B1735" s="144">
        <v>2024</v>
      </c>
      <c r="C1735" s="144" t="s">
        <v>3159</v>
      </c>
      <c r="D1735" s="144" t="s">
        <v>3257</v>
      </c>
      <c r="E1735" s="87" t="s">
        <v>3258</v>
      </c>
      <c r="F1735" s="145">
        <v>26989.081056000006</v>
      </c>
      <c r="G1735" s="145">
        <f t="shared" si="28"/>
        <v>32386.897267200005</v>
      </c>
      <c r="H1735" s="27"/>
    </row>
    <row r="1736" spans="2:8" ht="28.8" x14ac:dyDescent="0.3">
      <c r="B1736" s="144">
        <v>2024</v>
      </c>
      <c r="C1736" s="144" t="s">
        <v>3159</v>
      </c>
      <c r="D1736" s="144" t="s">
        <v>3259</v>
      </c>
      <c r="E1736" s="87" t="s">
        <v>3260</v>
      </c>
      <c r="F1736" s="145">
        <v>20734.182000000001</v>
      </c>
      <c r="G1736" s="145">
        <f t="shared" si="28"/>
        <v>24881.018400000001</v>
      </c>
      <c r="H1736" s="27"/>
    </row>
    <row r="1737" spans="2:8" x14ac:dyDescent="0.3">
      <c r="B1737" s="144">
        <v>2024</v>
      </c>
      <c r="C1737" s="144" t="s">
        <v>3159</v>
      </c>
      <c r="D1737" s="144" t="s">
        <v>3261</v>
      </c>
      <c r="E1737" s="36" t="s">
        <v>3262</v>
      </c>
      <c r="F1737" s="145">
        <v>1114.9215839999999</v>
      </c>
      <c r="G1737" s="145">
        <f t="shared" si="28"/>
        <v>1337.9059007999999</v>
      </c>
      <c r="H1737" s="27"/>
    </row>
    <row r="1738" spans="2:8" x14ac:dyDescent="0.3">
      <c r="D1738" s="146"/>
      <c r="E1738" s="147" t="s">
        <v>3263</v>
      </c>
      <c r="F1738" s="148" t="s">
        <v>3177</v>
      </c>
      <c r="G1738" s="145"/>
      <c r="H1738" s="27"/>
    </row>
    <row r="1739" spans="2:8" ht="28.8" x14ac:dyDescent="0.3">
      <c r="B1739" s="144">
        <v>2024</v>
      </c>
      <c r="C1739" s="144" t="s">
        <v>3159</v>
      </c>
      <c r="D1739" s="144" t="s">
        <v>3264</v>
      </c>
      <c r="E1739" s="87" t="s">
        <v>3265</v>
      </c>
      <c r="F1739" s="145">
        <v>1267.8220799999999</v>
      </c>
      <c r="G1739" s="145">
        <f t="shared" si="28"/>
        <v>1521.3864959999999</v>
      </c>
      <c r="H1739" s="27"/>
    </row>
    <row r="1740" spans="2:8" ht="28.8" x14ac:dyDescent="0.3">
      <c r="B1740" s="144">
        <v>2024</v>
      </c>
      <c r="C1740" s="144" t="s">
        <v>3159</v>
      </c>
      <c r="D1740" s="144" t="s">
        <v>3266</v>
      </c>
      <c r="E1740" s="87" t="s">
        <v>3267</v>
      </c>
      <c r="F1740" s="145">
        <v>1478.27232</v>
      </c>
      <c r="G1740" s="145">
        <f t="shared" si="28"/>
        <v>1773.926784</v>
      </c>
      <c r="H1740" s="27"/>
    </row>
    <row r="1741" spans="2:8" ht="28.8" x14ac:dyDescent="0.3">
      <c r="B1741" s="144">
        <v>2024</v>
      </c>
      <c r="C1741" s="144" t="s">
        <v>3159</v>
      </c>
      <c r="D1741" s="144" t="s">
        <v>3268</v>
      </c>
      <c r="E1741" s="87" t="s">
        <v>3269</v>
      </c>
      <c r="F1741" s="145">
        <v>1515.1852799999999</v>
      </c>
      <c r="G1741" s="145">
        <f t="shared" si="28"/>
        <v>1818.2223359999998</v>
      </c>
      <c r="H1741" s="27"/>
    </row>
    <row r="1742" spans="2:8" ht="28.8" x14ac:dyDescent="0.3">
      <c r="B1742" s="144">
        <v>2024</v>
      </c>
      <c r="C1742" s="144" t="s">
        <v>3159</v>
      </c>
      <c r="D1742" s="144" t="s">
        <v>3270</v>
      </c>
      <c r="E1742" s="87" t="s">
        <v>3271</v>
      </c>
      <c r="F1742" s="145">
        <v>1099.66752</v>
      </c>
      <c r="G1742" s="145">
        <f t="shared" si="28"/>
        <v>1319.6010239999998</v>
      </c>
      <c r="H1742" s="27"/>
    </row>
    <row r="1743" spans="2:8" ht="28.8" x14ac:dyDescent="0.3">
      <c r="B1743" s="144">
        <v>2024</v>
      </c>
      <c r="C1743" s="144" t="s">
        <v>3159</v>
      </c>
      <c r="D1743" s="144" t="s">
        <v>3272</v>
      </c>
      <c r="E1743" s="87" t="s">
        <v>3273</v>
      </c>
      <c r="F1743" s="145">
        <v>1213.6320000000001</v>
      </c>
      <c r="G1743" s="145">
        <f t="shared" si="28"/>
        <v>1456.3584000000001</v>
      </c>
      <c r="H1743" s="27"/>
    </row>
    <row r="1744" spans="2:8" ht="28.8" x14ac:dyDescent="0.3">
      <c r="B1744" s="144">
        <v>2024</v>
      </c>
      <c r="C1744" s="144" t="s">
        <v>3159</v>
      </c>
      <c r="D1744" s="144" t="s">
        <v>3274</v>
      </c>
      <c r="E1744" s="87" t="s">
        <v>3275</v>
      </c>
      <c r="F1744" s="145">
        <v>1350.72</v>
      </c>
      <c r="G1744" s="145">
        <f t="shared" si="28"/>
        <v>1620.864</v>
      </c>
      <c r="H1744" s="27"/>
    </row>
    <row r="1745" spans="2:8" ht="28.8" x14ac:dyDescent="0.3">
      <c r="B1745" s="144">
        <v>2024</v>
      </c>
      <c r="C1745" s="144" t="s">
        <v>3159</v>
      </c>
      <c r="D1745" s="144" t="s">
        <v>3276</v>
      </c>
      <c r="E1745" s="87" t="s">
        <v>3277</v>
      </c>
      <c r="F1745" s="145">
        <v>2612.7359999999999</v>
      </c>
      <c r="G1745" s="145">
        <f t="shared" si="28"/>
        <v>3135.2831999999999</v>
      </c>
      <c r="H1745" s="27"/>
    </row>
    <row r="1746" spans="2:8" ht="28.8" x14ac:dyDescent="0.3">
      <c r="B1746" s="144">
        <v>2024</v>
      </c>
      <c r="C1746" s="144" t="s">
        <v>3159</v>
      </c>
      <c r="D1746" s="144" t="s">
        <v>3278</v>
      </c>
      <c r="E1746" s="87" t="s">
        <v>3279</v>
      </c>
      <c r="F1746" s="145">
        <v>2612.7359999999999</v>
      </c>
      <c r="G1746" s="145">
        <f t="shared" si="28"/>
        <v>3135.2831999999999</v>
      </c>
      <c r="H1746" s="27"/>
    </row>
    <row r="1747" spans="2:8" ht="28.8" x14ac:dyDescent="0.3">
      <c r="B1747" s="144">
        <v>2024</v>
      </c>
      <c r="C1747" s="144" t="s">
        <v>3159</v>
      </c>
      <c r="D1747" s="144" t="s">
        <v>3280</v>
      </c>
      <c r="E1747" s="87" t="s">
        <v>3281</v>
      </c>
      <c r="F1747" s="145">
        <v>3104.64</v>
      </c>
      <c r="G1747" s="145">
        <f t="shared" si="28"/>
        <v>3725.5679999999998</v>
      </c>
      <c r="H1747" s="27"/>
    </row>
    <row r="1748" spans="2:8" ht="28.8" x14ac:dyDescent="0.3">
      <c r="B1748" s="144">
        <v>2024</v>
      </c>
      <c r="C1748" s="144" t="s">
        <v>3159</v>
      </c>
      <c r="D1748" s="144" t="s">
        <v>3282</v>
      </c>
      <c r="E1748" s="87" t="s">
        <v>3283</v>
      </c>
      <c r="F1748" s="145">
        <v>574.55999999999995</v>
      </c>
      <c r="G1748" s="145">
        <f t="shared" si="28"/>
        <v>689.47199999999987</v>
      </c>
      <c r="H1748" s="27"/>
    </row>
    <row r="1749" spans="2:8" ht="28.8" x14ac:dyDescent="0.3">
      <c r="B1749" s="144">
        <v>2024</v>
      </c>
      <c r="C1749" s="144" t="s">
        <v>3159</v>
      </c>
      <c r="D1749" s="144" t="s">
        <v>3284</v>
      </c>
      <c r="E1749" s="87" t="s">
        <v>3285</v>
      </c>
      <c r="F1749" s="145">
        <v>2060.3519999999999</v>
      </c>
      <c r="G1749" s="145">
        <f t="shared" ref="G1749:G1812" si="29">(F1749*1.2)</f>
        <v>2472.4223999999999</v>
      </c>
      <c r="H1749" s="27"/>
    </row>
    <row r="1750" spans="2:8" x14ac:dyDescent="0.3">
      <c r="B1750" s="144">
        <v>2024</v>
      </c>
      <c r="C1750" s="144" t="s">
        <v>3159</v>
      </c>
      <c r="D1750" s="144" t="s">
        <v>3286</v>
      </c>
      <c r="E1750" s="87" t="s">
        <v>3287</v>
      </c>
      <c r="F1750" s="145">
        <v>5745.6</v>
      </c>
      <c r="G1750" s="145">
        <f t="shared" si="29"/>
        <v>6894.72</v>
      </c>
      <c r="H1750" s="27"/>
    </row>
    <row r="1751" spans="2:8" ht="28.8" x14ac:dyDescent="0.3">
      <c r="B1751" s="144">
        <v>2024</v>
      </c>
      <c r="C1751" s="144" t="s">
        <v>3159</v>
      </c>
      <c r="D1751" s="144" t="s">
        <v>3288</v>
      </c>
      <c r="E1751" s="87" t="s">
        <v>3289</v>
      </c>
      <c r="F1751" s="145">
        <v>6249.6</v>
      </c>
      <c r="G1751" s="145">
        <f t="shared" si="29"/>
        <v>7499.52</v>
      </c>
      <c r="H1751" s="27"/>
    </row>
    <row r="1752" spans="2:8" x14ac:dyDescent="0.3">
      <c r="D1752" s="146"/>
      <c r="E1752" s="147" t="s">
        <v>3290</v>
      </c>
      <c r="F1752" s="148" t="s">
        <v>3177</v>
      </c>
      <c r="G1752" s="145"/>
      <c r="H1752" s="27"/>
    </row>
    <row r="1753" spans="2:8" ht="43.2" x14ac:dyDescent="0.3">
      <c r="B1753" s="144">
        <v>2024</v>
      </c>
      <c r="C1753" s="144" t="s">
        <v>3159</v>
      </c>
      <c r="D1753" s="144" t="s">
        <v>3291</v>
      </c>
      <c r="E1753" s="87" t="s">
        <v>3292</v>
      </c>
      <c r="F1753" s="145">
        <v>10078.992</v>
      </c>
      <c r="G1753" s="145">
        <f t="shared" si="29"/>
        <v>12094.7904</v>
      </c>
      <c r="H1753" s="27"/>
    </row>
    <row r="1754" spans="2:8" x14ac:dyDescent="0.3">
      <c r="D1754" s="146"/>
      <c r="E1754" s="147" t="s">
        <v>3293</v>
      </c>
      <c r="F1754" s="148" t="s">
        <v>3177</v>
      </c>
      <c r="G1754" s="145"/>
      <c r="H1754" s="27"/>
    </row>
    <row r="1755" spans="2:8" ht="86.4" x14ac:dyDescent="0.3">
      <c r="B1755" s="144">
        <v>2024</v>
      </c>
      <c r="C1755" s="144" t="s">
        <v>3159</v>
      </c>
      <c r="D1755" s="144" t="s">
        <v>3294</v>
      </c>
      <c r="E1755" s="87" t="s">
        <v>3295</v>
      </c>
      <c r="F1755" s="145">
        <v>6047.9449632000005</v>
      </c>
      <c r="G1755" s="145">
        <f t="shared" si="29"/>
        <v>7257.5339558400001</v>
      </c>
      <c r="H1755" s="27"/>
    </row>
    <row r="1756" spans="2:8" x14ac:dyDescent="0.3">
      <c r="B1756" s="144">
        <v>2024</v>
      </c>
      <c r="C1756" s="144" t="s">
        <v>3159</v>
      </c>
      <c r="D1756" s="150" t="s">
        <v>3296</v>
      </c>
      <c r="E1756" s="36" t="s">
        <v>3297</v>
      </c>
      <c r="F1756" s="145">
        <v>0</v>
      </c>
      <c r="G1756" s="145">
        <f t="shared" si="29"/>
        <v>0</v>
      </c>
      <c r="H1756" s="27"/>
    </row>
    <row r="1757" spans="2:8" x14ac:dyDescent="0.3">
      <c r="B1757" s="144">
        <v>2024</v>
      </c>
      <c r="C1757" s="144" t="s">
        <v>3159</v>
      </c>
      <c r="D1757" s="144" t="s">
        <v>3298</v>
      </c>
      <c r="E1757" s="36" t="s">
        <v>3299</v>
      </c>
      <c r="F1757" s="145">
        <v>0</v>
      </c>
      <c r="G1757" s="145">
        <f t="shared" si="29"/>
        <v>0</v>
      </c>
      <c r="H1757" s="27"/>
    </row>
    <row r="1758" spans="2:8" ht="72" x14ac:dyDescent="0.3">
      <c r="B1758" s="144">
        <v>2024</v>
      </c>
      <c r="C1758" s="144" t="s">
        <v>3159</v>
      </c>
      <c r="D1758" s="144" t="s">
        <v>3300</v>
      </c>
      <c r="E1758" s="151" t="s">
        <v>3301</v>
      </c>
      <c r="F1758" s="145">
        <v>4306.4784</v>
      </c>
      <c r="G1758" s="145">
        <f t="shared" si="29"/>
        <v>5167.7740800000001</v>
      </c>
      <c r="H1758" s="27"/>
    </row>
    <row r="1759" spans="2:8" x14ac:dyDescent="0.3">
      <c r="B1759" s="144">
        <v>2024</v>
      </c>
      <c r="C1759" s="144" t="s">
        <v>3159</v>
      </c>
      <c r="D1759" s="144" t="s">
        <v>3302</v>
      </c>
      <c r="E1759" t="s">
        <v>3303</v>
      </c>
      <c r="F1759" s="145">
        <v>1007.8992</v>
      </c>
      <c r="G1759" s="145">
        <f t="shared" si="29"/>
        <v>1209.4790399999999</v>
      </c>
      <c r="H1759" s="27"/>
    </row>
    <row r="1760" spans="2:8" ht="43.2" x14ac:dyDescent="0.3">
      <c r="B1760" s="144">
        <v>2024</v>
      </c>
      <c r="C1760" s="144" t="s">
        <v>3159</v>
      </c>
      <c r="D1760" s="144" t="s">
        <v>3304</v>
      </c>
      <c r="E1760" s="87" t="s">
        <v>3305</v>
      </c>
      <c r="F1760" s="145">
        <v>1099.5264000000002</v>
      </c>
      <c r="G1760" s="145">
        <f t="shared" si="29"/>
        <v>1319.4316800000001</v>
      </c>
      <c r="H1760" s="27"/>
    </row>
    <row r="1761" spans="1:8" ht="43.2" x14ac:dyDescent="0.3">
      <c r="B1761" s="144">
        <v>2024</v>
      </c>
      <c r="C1761" s="144" t="s">
        <v>3159</v>
      </c>
      <c r="D1761" s="144" t="s">
        <v>3306</v>
      </c>
      <c r="E1761" s="87" t="s">
        <v>3307</v>
      </c>
      <c r="F1761" s="145">
        <v>2134.9137599999999</v>
      </c>
      <c r="G1761" s="145">
        <f t="shared" si="29"/>
        <v>2561.8965119999998</v>
      </c>
      <c r="H1761" s="27"/>
    </row>
    <row r="1762" spans="1:8" ht="57.6" x14ac:dyDescent="0.3">
      <c r="B1762" s="144">
        <v>2024</v>
      </c>
      <c r="C1762" s="144" t="s">
        <v>3159</v>
      </c>
      <c r="D1762" s="144" t="s">
        <v>3308</v>
      </c>
      <c r="E1762" s="87" t="s">
        <v>3309</v>
      </c>
      <c r="F1762" s="145">
        <v>2556.3988800000002</v>
      </c>
      <c r="G1762" s="145">
        <f t="shared" si="29"/>
        <v>3067.678656</v>
      </c>
      <c r="H1762" s="27"/>
    </row>
    <row r="1763" spans="1:8" x14ac:dyDescent="0.3">
      <c r="D1763" s="146"/>
      <c r="E1763" s="147" t="s">
        <v>3310</v>
      </c>
      <c r="F1763" s="148" t="s">
        <v>3177</v>
      </c>
      <c r="G1763" s="145"/>
      <c r="H1763" s="27"/>
    </row>
    <row r="1764" spans="1:8" ht="57.6" x14ac:dyDescent="0.3">
      <c r="B1764" s="144">
        <v>2024</v>
      </c>
      <c r="C1764" s="144" t="s">
        <v>3159</v>
      </c>
      <c r="D1764" s="144" t="s">
        <v>3311</v>
      </c>
      <c r="E1764" s="87" t="s">
        <v>3312</v>
      </c>
      <c r="F1764" s="145">
        <v>6278.7538800000002</v>
      </c>
      <c r="G1764" s="145">
        <f t="shared" si="29"/>
        <v>7534.5046560000001</v>
      </c>
      <c r="H1764" s="27"/>
    </row>
    <row r="1765" spans="1:8" x14ac:dyDescent="0.3">
      <c r="D1765" s="146"/>
      <c r="E1765" s="147" t="s">
        <v>3313</v>
      </c>
      <c r="F1765" s="148" t="s">
        <v>3177</v>
      </c>
      <c r="G1765" s="145"/>
      <c r="H1765" s="27"/>
    </row>
    <row r="1766" spans="1:8" ht="129.6" x14ac:dyDescent="0.3">
      <c r="B1766" s="144">
        <v>2024</v>
      </c>
      <c r="C1766" s="144" t="s">
        <v>3159</v>
      </c>
      <c r="D1766" s="144" t="s">
        <v>3314</v>
      </c>
      <c r="E1766" s="87" t="s">
        <v>3315</v>
      </c>
      <c r="F1766" s="145">
        <v>70459.199999999997</v>
      </c>
      <c r="G1766" s="145">
        <f t="shared" si="29"/>
        <v>84551.039999999994</v>
      </c>
      <c r="H1766" s="27"/>
    </row>
    <row r="1767" spans="1:8" ht="129.6" x14ac:dyDescent="0.3">
      <c r="B1767" s="144">
        <v>2024</v>
      </c>
      <c r="C1767" s="144" t="s">
        <v>3159</v>
      </c>
      <c r="D1767" s="144" t="s">
        <v>3316</v>
      </c>
      <c r="E1767" s="87" t="s">
        <v>3317</v>
      </c>
      <c r="F1767" s="145">
        <v>75499.199999999997</v>
      </c>
      <c r="G1767" s="145">
        <f t="shared" si="29"/>
        <v>90599.039999999994</v>
      </c>
      <c r="H1767" s="27"/>
    </row>
    <row r="1768" spans="1:8" ht="86.4" x14ac:dyDescent="0.3">
      <c r="B1768" s="144">
        <v>2024</v>
      </c>
      <c r="C1768" s="144" t="s">
        <v>3159</v>
      </c>
      <c r="D1768" s="144" t="s">
        <v>3318</v>
      </c>
      <c r="E1768" s="87" t="s">
        <v>3319</v>
      </c>
      <c r="F1768" s="145">
        <v>14448</v>
      </c>
      <c r="G1768" s="145">
        <f t="shared" si="29"/>
        <v>17337.599999999999</v>
      </c>
      <c r="H1768" s="27"/>
    </row>
    <row r="1769" spans="1:8" x14ac:dyDescent="0.3">
      <c r="F1769" s="18"/>
      <c r="G1769" s="145">
        <f t="shared" si="29"/>
        <v>0</v>
      </c>
      <c r="H1769" s="27"/>
    </row>
    <row r="1770" spans="1:8" ht="21" x14ac:dyDescent="0.4">
      <c r="A1770" s="35" t="s">
        <v>3320</v>
      </c>
      <c r="F1770" s="18"/>
      <c r="G1770" s="145">
        <f t="shared" si="29"/>
        <v>0</v>
      </c>
      <c r="H1770" s="27"/>
    </row>
    <row r="1771" spans="1:8" x14ac:dyDescent="0.3">
      <c r="C1771" s="36" t="s">
        <v>3321</v>
      </c>
      <c r="F1771" s="18"/>
      <c r="G1771" s="145">
        <f t="shared" si="29"/>
        <v>0</v>
      </c>
    </row>
    <row r="1772" spans="1:8" x14ac:dyDescent="0.3">
      <c r="C1772" t="s">
        <v>3322</v>
      </c>
      <c r="D1772" t="s">
        <v>3323</v>
      </c>
      <c r="E1772" t="s">
        <v>3324</v>
      </c>
      <c r="F1772" s="18">
        <v>91390</v>
      </c>
      <c r="G1772" s="145">
        <f t="shared" si="29"/>
        <v>109668</v>
      </c>
      <c r="H1772" s="27"/>
    </row>
    <row r="1773" spans="1:8" x14ac:dyDescent="0.3">
      <c r="C1773" t="s">
        <v>3322</v>
      </c>
      <c r="D1773" t="s">
        <v>3325</v>
      </c>
      <c r="E1773" t="s">
        <v>3326</v>
      </c>
      <c r="F1773" s="18">
        <v>93300</v>
      </c>
      <c r="G1773" s="145">
        <f t="shared" si="29"/>
        <v>111960</v>
      </c>
      <c r="H1773" s="27"/>
    </row>
    <row r="1774" spans="1:8" x14ac:dyDescent="0.3">
      <c r="C1774" t="s">
        <v>3322</v>
      </c>
      <c r="D1774" t="s">
        <v>3327</v>
      </c>
      <c r="E1774" t="s">
        <v>3326</v>
      </c>
      <c r="F1774" s="18">
        <v>95220</v>
      </c>
      <c r="G1774" s="145">
        <f t="shared" si="29"/>
        <v>114264</v>
      </c>
      <c r="H1774" s="27"/>
    </row>
    <row r="1775" spans="1:8" x14ac:dyDescent="0.3">
      <c r="C1775" t="s">
        <v>3322</v>
      </c>
      <c r="D1775" t="s">
        <v>3328</v>
      </c>
      <c r="E1775" t="s">
        <v>3326</v>
      </c>
      <c r="F1775" s="18">
        <v>96650</v>
      </c>
      <c r="G1775" s="145">
        <f t="shared" si="29"/>
        <v>115980</v>
      </c>
      <c r="H1775" s="27"/>
    </row>
    <row r="1776" spans="1:8" ht="28.8" x14ac:dyDescent="0.3">
      <c r="C1776" t="s">
        <v>3322</v>
      </c>
      <c r="D1776" t="s">
        <v>3329</v>
      </c>
      <c r="E1776" s="87" t="s">
        <v>3330</v>
      </c>
      <c r="F1776" s="18">
        <v>2975</v>
      </c>
      <c r="G1776" s="145">
        <f t="shared" si="29"/>
        <v>3570</v>
      </c>
      <c r="H1776" s="27"/>
    </row>
    <row r="1777" spans="3:8" x14ac:dyDescent="0.3">
      <c r="C1777" t="s">
        <v>3322</v>
      </c>
      <c r="D1777" t="s">
        <v>3329</v>
      </c>
      <c r="E1777" t="s">
        <v>3331</v>
      </c>
      <c r="F1777" s="18">
        <v>6490</v>
      </c>
      <c r="G1777" s="145">
        <f t="shared" si="29"/>
        <v>7788</v>
      </c>
      <c r="H1777" s="27"/>
    </row>
    <row r="1778" spans="3:8" x14ac:dyDescent="0.3">
      <c r="C1778" t="s">
        <v>3322</v>
      </c>
      <c r="D1778" t="s">
        <v>3329</v>
      </c>
      <c r="E1778" t="s">
        <v>3332</v>
      </c>
      <c r="F1778" s="18">
        <v>11780</v>
      </c>
      <c r="G1778" s="145">
        <f t="shared" si="29"/>
        <v>14136</v>
      </c>
      <c r="H1778" s="27"/>
    </row>
    <row r="1779" spans="3:8" x14ac:dyDescent="0.3">
      <c r="C1779" t="s">
        <v>3322</v>
      </c>
      <c r="D1779" t="s">
        <v>3329</v>
      </c>
      <c r="E1779" t="s">
        <v>3333</v>
      </c>
      <c r="F1779" s="18">
        <v>3460</v>
      </c>
      <c r="G1779" s="145">
        <f t="shared" si="29"/>
        <v>4152</v>
      </c>
      <c r="H1779" s="27"/>
    </row>
    <row r="1780" spans="3:8" x14ac:dyDescent="0.3">
      <c r="C1780" t="s">
        <v>3322</v>
      </c>
      <c r="D1780" t="s">
        <v>3329</v>
      </c>
      <c r="E1780" t="s">
        <v>3334</v>
      </c>
      <c r="F1780" s="18">
        <v>2900</v>
      </c>
      <c r="G1780" s="145">
        <f t="shared" si="29"/>
        <v>3480</v>
      </c>
      <c r="H1780" s="27"/>
    </row>
    <row r="1781" spans="3:8" x14ac:dyDescent="0.3">
      <c r="C1781" t="s">
        <v>3322</v>
      </c>
      <c r="D1781" t="s">
        <v>3329</v>
      </c>
      <c r="E1781" t="s">
        <v>3335</v>
      </c>
      <c r="F1781" s="18">
        <v>7640</v>
      </c>
      <c r="G1781" s="145">
        <f t="shared" si="29"/>
        <v>9168</v>
      </c>
      <c r="H1781" s="27"/>
    </row>
    <row r="1782" spans="3:8" x14ac:dyDescent="0.3">
      <c r="C1782" t="s">
        <v>3322</v>
      </c>
      <c r="D1782" t="s">
        <v>3329</v>
      </c>
      <c r="E1782" t="s">
        <v>3336</v>
      </c>
      <c r="F1782" s="18">
        <v>11120</v>
      </c>
      <c r="G1782" s="145">
        <f t="shared" si="29"/>
        <v>13344</v>
      </c>
      <c r="H1782" s="27"/>
    </row>
    <row r="1783" spans="3:8" x14ac:dyDescent="0.3">
      <c r="C1783" t="s">
        <v>3322</v>
      </c>
      <c r="D1783" t="s">
        <v>3329</v>
      </c>
      <c r="E1783" t="s">
        <v>3337</v>
      </c>
      <c r="F1783" s="18">
        <v>3600</v>
      </c>
      <c r="G1783" s="145">
        <f t="shared" si="29"/>
        <v>4320</v>
      </c>
      <c r="H1783" s="27"/>
    </row>
    <row r="1784" spans="3:8" x14ac:dyDescent="0.3">
      <c r="C1784" t="s">
        <v>3322</v>
      </c>
      <c r="D1784" t="s">
        <v>3329</v>
      </c>
      <c r="E1784" t="s">
        <v>3338</v>
      </c>
      <c r="F1784" s="18">
        <v>5820</v>
      </c>
      <c r="G1784" s="145">
        <f t="shared" si="29"/>
        <v>6984</v>
      </c>
      <c r="H1784" s="27"/>
    </row>
    <row r="1785" spans="3:8" ht="172.8" x14ac:dyDescent="0.3">
      <c r="C1785" t="s">
        <v>3322</v>
      </c>
      <c r="D1785" t="s">
        <v>3339</v>
      </c>
      <c r="E1785" s="152" t="s">
        <v>3340</v>
      </c>
      <c r="F1785" s="18">
        <v>154200</v>
      </c>
      <c r="G1785" s="145">
        <f t="shared" si="29"/>
        <v>185040</v>
      </c>
      <c r="H1785" s="27"/>
    </row>
    <row r="1786" spans="3:8" x14ac:dyDescent="0.3">
      <c r="C1786" t="s">
        <v>3322</v>
      </c>
      <c r="D1786" t="s">
        <v>3341</v>
      </c>
      <c r="E1786" t="s">
        <v>3342</v>
      </c>
      <c r="F1786" s="18">
        <v>154875</v>
      </c>
      <c r="G1786" s="145">
        <f t="shared" si="29"/>
        <v>185850</v>
      </c>
      <c r="H1786" s="27"/>
    </row>
    <row r="1787" spans="3:8" x14ac:dyDescent="0.3">
      <c r="C1787" t="s">
        <v>3322</v>
      </c>
      <c r="D1787" t="s">
        <v>3343</v>
      </c>
      <c r="E1787" t="s">
        <v>3342</v>
      </c>
      <c r="F1787" s="18">
        <v>155650</v>
      </c>
      <c r="G1787" s="145">
        <f t="shared" si="29"/>
        <v>186780</v>
      </c>
      <c r="H1787" s="27"/>
    </row>
    <row r="1788" spans="3:8" x14ac:dyDescent="0.3">
      <c r="C1788" t="s">
        <v>3322</v>
      </c>
      <c r="D1788" t="s">
        <v>3344</v>
      </c>
      <c r="E1788" t="s">
        <v>3342</v>
      </c>
      <c r="F1788" s="18">
        <v>156300</v>
      </c>
      <c r="G1788" s="145">
        <f t="shared" si="29"/>
        <v>187560</v>
      </c>
      <c r="H1788" s="27"/>
    </row>
    <row r="1789" spans="3:8" x14ac:dyDescent="0.3">
      <c r="C1789" t="s">
        <v>3322</v>
      </c>
      <c r="D1789" t="s">
        <v>3345</v>
      </c>
      <c r="E1789" t="s">
        <v>3342</v>
      </c>
      <c r="F1789" s="18">
        <v>156950</v>
      </c>
      <c r="G1789" s="145">
        <f t="shared" si="29"/>
        <v>188340</v>
      </c>
      <c r="H1789" s="27"/>
    </row>
    <row r="1790" spans="3:8" x14ac:dyDescent="0.3">
      <c r="C1790" t="s">
        <v>3322</v>
      </c>
      <c r="D1790" t="s">
        <v>3346</v>
      </c>
      <c r="E1790" t="s">
        <v>3342</v>
      </c>
      <c r="F1790" s="18">
        <v>157600</v>
      </c>
      <c r="G1790" s="145">
        <f t="shared" si="29"/>
        <v>189120</v>
      </c>
      <c r="H1790" s="27"/>
    </row>
    <row r="1791" spans="3:8" x14ac:dyDescent="0.3">
      <c r="C1791" t="s">
        <v>3322</v>
      </c>
      <c r="D1791" t="s">
        <v>3347</v>
      </c>
      <c r="E1791" t="s">
        <v>3342</v>
      </c>
      <c r="F1791" s="18">
        <v>158250</v>
      </c>
      <c r="G1791" s="145">
        <f t="shared" si="29"/>
        <v>189900</v>
      </c>
      <c r="H1791" s="27"/>
    </row>
    <row r="1792" spans="3:8" ht="28.8" x14ac:dyDescent="0.3">
      <c r="C1792" t="s">
        <v>3322</v>
      </c>
      <c r="D1792" t="s">
        <v>3348</v>
      </c>
      <c r="E1792" s="87" t="s">
        <v>3349</v>
      </c>
      <c r="F1792" s="18">
        <v>6460</v>
      </c>
      <c r="G1792" s="145">
        <f t="shared" si="29"/>
        <v>7752</v>
      </c>
      <c r="H1792" s="27"/>
    </row>
    <row r="1793" spans="3:8" ht="28.8" x14ac:dyDescent="0.3">
      <c r="C1793" t="s">
        <v>3322</v>
      </c>
      <c r="D1793" t="s">
        <v>3348</v>
      </c>
      <c r="E1793" s="87" t="s">
        <v>3350</v>
      </c>
      <c r="F1793" s="18">
        <v>7425</v>
      </c>
      <c r="G1793" s="145">
        <f t="shared" si="29"/>
        <v>8910</v>
      </c>
      <c r="H1793" s="27"/>
    </row>
    <row r="1794" spans="3:8" x14ac:dyDescent="0.3">
      <c r="C1794" t="s">
        <v>3322</v>
      </c>
      <c r="D1794" t="s">
        <v>3348</v>
      </c>
      <c r="E1794" t="s">
        <v>3351</v>
      </c>
      <c r="F1794" s="18">
        <v>9350</v>
      </c>
      <c r="G1794" s="145">
        <f t="shared" si="29"/>
        <v>11220</v>
      </c>
      <c r="H1794" s="27"/>
    </row>
    <row r="1795" spans="3:8" x14ac:dyDescent="0.3">
      <c r="C1795" t="s">
        <v>3322</v>
      </c>
      <c r="D1795" t="s">
        <v>3348</v>
      </c>
      <c r="E1795" t="s">
        <v>3352</v>
      </c>
      <c r="F1795" s="18">
        <v>10820</v>
      </c>
      <c r="G1795" s="145">
        <f t="shared" si="29"/>
        <v>12984</v>
      </c>
      <c r="H1795" s="27"/>
    </row>
    <row r="1796" spans="3:8" x14ac:dyDescent="0.3">
      <c r="C1796" t="s">
        <v>3322</v>
      </c>
      <c r="D1796" t="s">
        <v>3348</v>
      </c>
      <c r="E1796" t="s">
        <v>3353</v>
      </c>
      <c r="F1796" s="18">
        <v>34975</v>
      </c>
      <c r="G1796" s="145">
        <f t="shared" si="29"/>
        <v>41970</v>
      </c>
      <c r="H1796" s="27"/>
    </row>
    <row r="1797" spans="3:8" x14ac:dyDescent="0.3">
      <c r="C1797" t="s">
        <v>3322</v>
      </c>
      <c r="D1797" t="s">
        <v>3348</v>
      </c>
      <c r="E1797" t="s">
        <v>3354</v>
      </c>
      <c r="F1797" s="18">
        <v>4340</v>
      </c>
      <c r="G1797" s="145">
        <f t="shared" si="29"/>
        <v>5208</v>
      </c>
      <c r="H1797" s="27"/>
    </row>
    <row r="1798" spans="3:8" x14ac:dyDescent="0.3">
      <c r="C1798" t="s">
        <v>3322</v>
      </c>
      <c r="D1798" t="s">
        <v>3348</v>
      </c>
      <c r="E1798" t="s">
        <v>3355</v>
      </c>
      <c r="F1798" s="18">
        <v>450</v>
      </c>
      <c r="G1798" s="145">
        <f t="shared" si="29"/>
        <v>540</v>
      </c>
      <c r="H1798" s="27"/>
    </row>
    <row r="1799" spans="3:8" x14ac:dyDescent="0.3">
      <c r="C1799" t="s">
        <v>3322</v>
      </c>
      <c r="D1799" t="s">
        <v>3348</v>
      </c>
      <c r="E1799" t="s">
        <v>3356</v>
      </c>
      <c r="F1799" s="18">
        <v>810</v>
      </c>
      <c r="G1799" s="145">
        <f t="shared" si="29"/>
        <v>972</v>
      </c>
      <c r="H1799" s="27"/>
    </row>
    <row r="1800" spans="3:8" x14ac:dyDescent="0.3">
      <c r="C1800" t="s">
        <v>3322</v>
      </c>
      <c r="D1800" t="s">
        <v>3348</v>
      </c>
      <c r="E1800" t="s">
        <v>3357</v>
      </c>
      <c r="F1800" s="18">
        <v>40930</v>
      </c>
      <c r="G1800" s="145">
        <f t="shared" si="29"/>
        <v>49116</v>
      </c>
      <c r="H1800" s="27"/>
    </row>
    <row r="1801" spans="3:8" ht="172.8" x14ac:dyDescent="0.3">
      <c r="C1801" t="s">
        <v>3322</v>
      </c>
      <c r="D1801" t="s">
        <v>3358</v>
      </c>
      <c r="E1801" s="153" t="s">
        <v>3359</v>
      </c>
      <c r="F1801" s="18">
        <v>156140</v>
      </c>
      <c r="G1801" s="145">
        <f t="shared" si="29"/>
        <v>187368</v>
      </c>
      <c r="H1801" s="27"/>
    </row>
    <row r="1802" spans="3:8" x14ac:dyDescent="0.3">
      <c r="C1802" t="s">
        <v>3322</v>
      </c>
      <c r="D1802" t="s">
        <v>3360</v>
      </c>
      <c r="E1802" t="s">
        <v>3361</v>
      </c>
      <c r="F1802" s="18">
        <v>156860</v>
      </c>
      <c r="G1802" s="145">
        <f t="shared" si="29"/>
        <v>188232</v>
      </c>
      <c r="H1802" s="27"/>
    </row>
    <row r="1803" spans="3:8" x14ac:dyDescent="0.3">
      <c r="C1803" t="s">
        <v>3322</v>
      </c>
      <c r="D1803" t="s">
        <v>3362</v>
      </c>
      <c r="E1803" t="s">
        <v>3361</v>
      </c>
      <c r="F1803" s="18">
        <v>157590</v>
      </c>
      <c r="G1803" s="145">
        <f t="shared" si="29"/>
        <v>189108</v>
      </c>
      <c r="H1803" s="27"/>
    </row>
    <row r="1804" spans="3:8" x14ac:dyDescent="0.3">
      <c r="C1804" t="s">
        <v>3322</v>
      </c>
      <c r="D1804" t="s">
        <v>3363</v>
      </c>
      <c r="E1804" t="s">
        <v>3361</v>
      </c>
      <c r="F1804" s="18">
        <v>158320</v>
      </c>
      <c r="G1804" s="145">
        <f t="shared" si="29"/>
        <v>189984</v>
      </c>
      <c r="H1804" s="27"/>
    </row>
    <row r="1805" spans="3:8" x14ac:dyDescent="0.3">
      <c r="C1805" t="s">
        <v>3322</v>
      </c>
      <c r="D1805" t="s">
        <v>3364</v>
      </c>
      <c r="E1805" t="s">
        <v>3361</v>
      </c>
      <c r="F1805" s="18">
        <v>159050</v>
      </c>
      <c r="G1805" s="145">
        <f t="shared" si="29"/>
        <v>190860</v>
      </c>
      <c r="H1805" s="27"/>
    </row>
    <row r="1806" spans="3:8" x14ac:dyDescent="0.3">
      <c r="C1806" t="s">
        <v>3322</v>
      </c>
      <c r="D1806" t="s">
        <v>3365</v>
      </c>
      <c r="E1806" t="s">
        <v>3361</v>
      </c>
      <c r="F1806" s="18">
        <v>159780</v>
      </c>
      <c r="G1806" s="145">
        <f t="shared" si="29"/>
        <v>191736</v>
      </c>
      <c r="H1806" s="27"/>
    </row>
    <row r="1807" spans="3:8" x14ac:dyDescent="0.3">
      <c r="C1807" t="s">
        <v>3322</v>
      </c>
      <c r="D1807" t="s">
        <v>3366</v>
      </c>
      <c r="E1807" t="s">
        <v>3367</v>
      </c>
      <c r="F1807" s="18">
        <v>4490</v>
      </c>
      <c r="G1807" s="145">
        <f t="shared" si="29"/>
        <v>5388</v>
      </c>
      <c r="H1807" s="27"/>
    </row>
    <row r="1808" spans="3:8" x14ac:dyDescent="0.3">
      <c r="C1808" t="s">
        <v>3322</v>
      </c>
      <c r="D1808" t="s">
        <v>3366</v>
      </c>
      <c r="E1808" t="s">
        <v>3368</v>
      </c>
      <c r="F1808" s="18">
        <v>1150</v>
      </c>
      <c r="G1808" s="145">
        <f t="shared" si="29"/>
        <v>1380</v>
      </c>
      <c r="H1808" s="27"/>
    </row>
    <row r="1809" spans="3:8" x14ac:dyDescent="0.3">
      <c r="C1809" t="s">
        <v>3322</v>
      </c>
      <c r="D1809" t="s">
        <v>3366</v>
      </c>
      <c r="E1809" t="s">
        <v>3369</v>
      </c>
      <c r="F1809" s="18">
        <v>390</v>
      </c>
      <c r="G1809" s="145">
        <f t="shared" si="29"/>
        <v>468</v>
      </c>
      <c r="H1809" s="27"/>
    </row>
    <row r="1810" spans="3:8" x14ac:dyDescent="0.3">
      <c r="C1810" t="s">
        <v>3322</v>
      </c>
      <c r="D1810" t="s">
        <v>3366</v>
      </c>
      <c r="E1810" t="s">
        <v>3370</v>
      </c>
      <c r="F1810" s="18">
        <v>420</v>
      </c>
      <c r="G1810" s="145">
        <f t="shared" si="29"/>
        <v>504</v>
      </c>
      <c r="H1810" s="27"/>
    </row>
    <row r="1811" spans="3:8" x14ac:dyDescent="0.3">
      <c r="C1811" t="s">
        <v>3322</v>
      </c>
      <c r="D1811" t="s">
        <v>3366</v>
      </c>
      <c r="E1811" t="s">
        <v>3371</v>
      </c>
      <c r="F1811" s="18">
        <v>1790</v>
      </c>
      <c r="G1811" s="145">
        <f t="shared" si="29"/>
        <v>2148</v>
      </c>
      <c r="H1811" s="27"/>
    </row>
    <row r="1812" spans="3:8" x14ac:dyDescent="0.3">
      <c r="C1812" t="s">
        <v>3322</v>
      </c>
      <c r="D1812" t="s">
        <v>3366</v>
      </c>
      <c r="E1812" t="s">
        <v>3372</v>
      </c>
      <c r="F1812" s="18">
        <v>1360</v>
      </c>
      <c r="G1812" s="145">
        <f t="shared" si="29"/>
        <v>1632</v>
      </c>
      <c r="H1812" s="27"/>
    </row>
    <row r="1813" spans="3:8" ht="28.8" x14ac:dyDescent="0.3">
      <c r="C1813" t="s">
        <v>3322</v>
      </c>
      <c r="D1813" t="s">
        <v>3366</v>
      </c>
      <c r="E1813" s="87" t="s">
        <v>3373</v>
      </c>
      <c r="F1813" s="18">
        <v>880</v>
      </c>
      <c r="G1813" s="145">
        <f t="shared" ref="G1813:G1868" si="30">(F1813*1.2)</f>
        <v>1056</v>
      </c>
      <c r="H1813" s="27"/>
    </row>
    <row r="1814" spans="3:8" x14ac:dyDescent="0.3">
      <c r="C1814" t="s">
        <v>3322</v>
      </c>
      <c r="D1814" t="s">
        <v>3366</v>
      </c>
      <c r="E1814" t="s">
        <v>3374</v>
      </c>
      <c r="F1814" s="18">
        <v>1760</v>
      </c>
      <c r="G1814" s="145">
        <f t="shared" si="30"/>
        <v>2112</v>
      </c>
      <c r="H1814" s="27"/>
    </row>
    <row r="1815" spans="3:8" x14ac:dyDescent="0.3">
      <c r="C1815" t="s">
        <v>3322</v>
      </c>
      <c r="D1815" t="s">
        <v>3366</v>
      </c>
      <c r="E1815" t="s">
        <v>3375</v>
      </c>
      <c r="F1815" s="18">
        <v>330</v>
      </c>
      <c r="G1815" s="145">
        <f t="shared" si="30"/>
        <v>396</v>
      </c>
      <c r="H1815" s="27"/>
    </row>
    <row r="1816" spans="3:8" x14ac:dyDescent="0.3">
      <c r="C1816" t="s">
        <v>3322</v>
      </c>
      <c r="D1816" t="s">
        <v>3366</v>
      </c>
      <c r="E1816" t="s">
        <v>3376</v>
      </c>
      <c r="F1816" s="18">
        <v>330</v>
      </c>
      <c r="G1816" s="145">
        <f t="shared" si="30"/>
        <v>396</v>
      </c>
      <c r="H1816" s="27"/>
    </row>
    <row r="1817" spans="3:8" x14ac:dyDescent="0.3">
      <c r="C1817" t="s">
        <v>3322</v>
      </c>
      <c r="D1817" t="s">
        <v>3366</v>
      </c>
      <c r="E1817" t="s">
        <v>3377</v>
      </c>
      <c r="F1817" s="18">
        <v>2110</v>
      </c>
      <c r="G1817" s="145">
        <f t="shared" si="30"/>
        <v>2532</v>
      </c>
      <c r="H1817" s="27"/>
    </row>
    <row r="1818" spans="3:8" x14ac:dyDescent="0.3">
      <c r="C1818" t="s">
        <v>3322</v>
      </c>
      <c r="D1818" t="s">
        <v>3366</v>
      </c>
      <c r="E1818" t="s">
        <v>3378</v>
      </c>
      <c r="F1818" s="18">
        <v>1570</v>
      </c>
      <c r="G1818" s="145">
        <f t="shared" si="30"/>
        <v>1884</v>
      </c>
      <c r="H1818" s="27"/>
    </row>
    <row r="1819" spans="3:8" ht="57.6" x14ac:dyDescent="0.3">
      <c r="C1819" t="s">
        <v>3322</v>
      </c>
      <c r="D1819" t="s">
        <v>3366</v>
      </c>
      <c r="E1819" s="87" t="s">
        <v>3379</v>
      </c>
      <c r="F1819" s="154">
        <v>3290</v>
      </c>
      <c r="G1819" s="145">
        <f t="shared" si="30"/>
        <v>3948</v>
      </c>
      <c r="H1819" s="27"/>
    </row>
    <row r="1820" spans="3:8" ht="57.6" x14ac:dyDescent="0.3">
      <c r="C1820" t="s">
        <v>3322</v>
      </c>
      <c r="D1820" t="s">
        <v>3366</v>
      </c>
      <c r="E1820" s="87" t="s">
        <v>3380</v>
      </c>
      <c r="F1820" s="154">
        <v>4190</v>
      </c>
      <c r="G1820" s="145">
        <f t="shared" si="30"/>
        <v>5028</v>
      </c>
      <c r="H1820" s="27"/>
    </row>
    <row r="1821" spans="3:8" x14ac:dyDescent="0.3">
      <c r="C1821" t="s">
        <v>3322</v>
      </c>
      <c r="D1821" t="s">
        <v>3366</v>
      </c>
      <c r="E1821" t="s">
        <v>3381</v>
      </c>
      <c r="F1821" s="18">
        <v>420</v>
      </c>
      <c r="G1821" s="145">
        <f t="shared" si="30"/>
        <v>504</v>
      </c>
      <c r="H1821" s="27"/>
    </row>
    <row r="1822" spans="3:8" x14ac:dyDescent="0.3">
      <c r="C1822" t="s">
        <v>3322</v>
      </c>
      <c r="D1822" t="s">
        <v>3366</v>
      </c>
      <c r="E1822" t="s">
        <v>3382</v>
      </c>
      <c r="F1822" s="18">
        <v>3460</v>
      </c>
      <c r="G1822" s="145">
        <f t="shared" si="30"/>
        <v>4152</v>
      </c>
      <c r="H1822" s="27"/>
    </row>
    <row r="1823" spans="3:8" x14ac:dyDescent="0.3">
      <c r="C1823" t="s">
        <v>3383</v>
      </c>
      <c r="D1823" t="s">
        <v>3384</v>
      </c>
      <c r="E1823" s="155" t="s">
        <v>3385</v>
      </c>
      <c r="F1823" s="18">
        <v>462219</v>
      </c>
      <c r="G1823" s="145">
        <f t="shared" si="30"/>
        <v>554662.79999999993</v>
      </c>
      <c r="H1823" s="27"/>
    </row>
    <row r="1824" spans="3:8" ht="360" x14ac:dyDescent="0.3">
      <c r="C1824" t="s">
        <v>3383</v>
      </c>
      <c r="D1824" t="s">
        <v>3384</v>
      </c>
      <c r="E1824" s="152" t="s">
        <v>3386</v>
      </c>
      <c r="F1824" s="18">
        <v>475149</v>
      </c>
      <c r="G1824" s="145">
        <f t="shared" si="30"/>
        <v>570178.79999999993</v>
      </c>
      <c r="H1824" s="27"/>
    </row>
    <row r="1825" spans="3:8" ht="360" x14ac:dyDescent="0.3">
      <c r="C1825" t="s">
        <v>3383</v>
      </c>
      <c r="D1825" t="s">
        <v>3384</v>
      </c>
      <c r="E1825" s="152" t="s">
        <v>3387</v>
      </c>
      <c r="F1825" s="18">
        <v>468756</v>
      </c>
      <c r="G1825" s="145">
        <f t="shared" si="30"/>
        <v>562507.19999999995</v>
      </c>
      <c r="H1825" s="27"/>
    </row>
    <row r="1826" spans="3:8" ht="360" x14ac:dyDescent="0.3">
      <c r="C1826" t="s">
        <v>3383</v>
      </c>
      <c r="D1826" t="s">
        <v>3384</v>
      </c>
      <c r="E1826" s="152" t="s">
        <v>3388</v>
      </c>
      <c r="F1826" s="18">
        <v>481686</v>
      </c>
      <c r="G1826" s="145">
        <f t="shared" si="30"/>
        <v>578023.19999999995</v>
      </c>
      <c r="H1826" s="27"/>
    </row>
    <row r="1827" spans="3:8" ht="345.6" x14ac:dyDescent="0.3">
      <c r="C1827" t="s">
        <v>3383</v>
      </c>
      <c r="D1827" t="s">
        <v>3384</v>
      </c>
      <c r="E1827" s="152" t="s">
        <v>3389</v>
      </c>
      <c r="F1827" s="18">
        <v>441292</v>
      </c>
      <c r="G1827" s="145">
        <f t="shared" si="30"/>
        <v>529550.4</v>
      </c>
      <c r="H1827" s="27"/>
    </row>
    <row r="1828" spans="3:8" ht="345.6" x14ac:dyDescent="0.3">
      <c r="C1828" t="s">
        <v>3383</v>
      </c>
      <c r="D1828" t="s">
        <v>3384</v>
      </c>
      <c r="E1828" s="152" t="s">
        <v>3390</v>
      </c>
      <c r="F1828" s="18">
        <v>454222</v>
      </c>
      <c r="G1828" s="145">
        <f t="shared" si="30"/>
        <v>545066.4</v>
      </c>
      <c r="H1828" s="27"/>
    </row>
    <row r="1829" spans="3:8" ht="360" x14ac:dyDescent="0.3">
      <c r="C1829" t="s">
        <v>3383</v>
      </c>
      <c r="D1829" t="s">
        <v>3391</v>
      </c>
      <c r="E1829" s="152" t="s">
        <v>3392</v>
      </c>
      <c r="F1829" s="18">
        <v>441292</v>
      </c>
      <c r="G1829" s="145">
        <f t="shared" si="30"/>
        <v>529550.4</v>
      </c>
      <c r="H1829" s="27"/>
    </row>
    <row r="1830" spans="3:8" ht="360" x14ac:dyDescent="0.3">
      <c r="C1830" t="s">
        <v>3383</v>
      </c>
      <c r="D1830" t="s">
        <v>3391</v>
      </c>
      <c r="E1830" s="152" t="s">
        <v>3393</v>
      </c>
      <c r="F1830" s="18">
        <v>454222</v>
      </c>
      <c r="G1830" s="145">
        <f t="shared" si="30"/>
        <v>545066.4</v>
      </c>
      <c r="H1830" s="27"/>
    </row>
    <row r="1831" spans="3:8" ht="374.4" x14ac:dyDescent="0.3">
      <c r="C1831" t="s">
        <v>3383</v>
      </c>
      <c r="D1831" t="s">
        <v>3391</v>
      </c>
      <c r="E1831" s="152" t="s">
        <v>3394</v>
      </c>
      <c r="F1831" s="18">
        <v>462219</v>
      </c>
      <c r="G1831" s="145">
        <f t="shared" si="30"/>
        <v>554662.79999999993</v>
      </c>
      <c r="H1831" s="27"/>
    </row>
    <row r="1832" spans="3:8" ht="374.4" x14ac:dyDescent="0.3">
      <c r="C1832" t="s">
        <v>3383</v>
      </c>
      <c r="D1832" t="s">
        <v>3391</v>
      </c>
      <c r="E1832" s="152" t="s">
        <v>3395</v>
      </c>
      <c r="F1832" s="18">
        <v>475149</v>
      </c>
      <c r="G1832" s="145">
        <f t="shared" si="30"/>
        <v>570178.79999999993</v>
      </c>
      <c r="H1832" s="27"/>
    </row>
    <row r="1833" spans="3:8" ht="374.4" x14ac:dyDescent="0.3">
      <c r="C1833" t="s">
        <v>3383</v>
      </c>
      <c r="D1833" t="s">
        <v>3391</v>
      </c>
      <c r="E1833" s="152" t="s">
        <v>3396</v>
      </c>
      <c r="F1833" s="18">
        <v>468756</v>
      </c>
      <c r="G1833" s="145">
        <f t="shared" si="30"/>
        <v>562507.19999999995</v>
      </c>
      <c r="H1833" s="27"/>
    </row>
    <row r="1834" spans="3:8" ht="374.4" x14ac:dyDescent="0.3">
      <c r="C1834" t="s">
        <v>3397</v>
      </c>
      <c r="D1834" t="s">
        <v>3391</v>
      </c>
      <c r="E1834" s="152" t="s">
        <v>3398</v>
      </c>
      <c r="F1834" s="18">
        <v>481686</v>
      </c>
      <c r="G1834" s="145">
        <f t="shared" si="30"/>
        <v>578023.19999999995</v>
      </c>
      <c r="H1834" s="27"/>
    </row>
    <row r="1835" spans="3:8" ht="28.8" x14ac:dyDescent="0.3">
      <c r="C1835" t="s">
        <v>3383</v>
      </c>
      <c r="D1835" t="s">
        <v>3399</v>
      </c>
      <c r="E1835" s="87" t="s">
        <v>3400</v>
      </c>
      <c r="F1835" s="154">
        <v>53421</v>
      </c>
      <c r="G1835" s="145">
        <f t="shared" si="30"/>
        <v>64105.2</v>
      </c>
      <c r="H1835" s="27"/>
    </row>
    <row r="1836" spans="3:8" ht="28.8" x14ac:dyDescent="0.3">
      <c r="C1836" t="s">
        <v>3383</v>
      </c>
      <c r="D1836" t="s">
        <v>3399</v>
      </c>
      <c r="E1836" s="87" t="s">
        <v>3401</v>
      </c>
      <c r="F1836" s="154">
        <v>7667</v>
      </c>
      <c r="G1836" s="145">
        <f t="shared" si="30"/>
        <v>9200.4</v>
      </c>
      <c r="H1836" s="27"/>
    </row>
    <row r="1837" spans="3:8" x14ac:dyDescent="0.3">
      <c r="C1837" t="s">
        <v>3383</v>
      </c>
      <c r="D1837" t="s">
        <v>3399</v>
      </c>
      <c r="E1837" t="s">
        <v>3402</v>
      </c>
      <c r="F1837" s="154">
        <v>16071</v>
      </c>
      <c r="G1837" s="145">
        <f t="shared" si="30"/>
        <v>19285.2</v>
      </c>
      <c r="H1837" s="27"/>
    </row>
    <row r="1838" spans="3:8" ht="72" x14ac:dyDescent="0.3">
      <c r="C1838" t="s">
        <v>3383</v>
      </c>
      <c r="D1838" t="s">
        <v>3399</v>
      </c>
      <c r="E1838" s="87" t="s">
        <v>3403</v>
      </c>
      <c r="F1838" s="154">
        <v>10068</v>
      </c>
      <c r="G1838" s="145">
        <f t="shared" si="30"/>
        <v>12081.6</v>
      </c>
      <c r="H1838" s="27"/>
    </row>
    <row r="1839" spans="3:8" x14ac:dyDescent="0.3">
      <c r="C1839" t="s">
        <v>3383</v>
      </c>
      <c r="D1839" t="s">
        <v>3399</v>
      </c>
      <c r="E1839" s="87" t="s">
        <v>3404</v>
      </c>
      <c r="F1839" s="154">
        <v>33056</v>
      </c>
      <c r="G1839" s="145">
        <f t="shared" si="30"/>
        <v>39667.199999999997</v>
      </c>
      <c r="H1839" s="27"/>
    </row>
    <row r="1840" spans="3:8" x14ac:dyDescent="0.3">
      <c r="C1840" t="s">
        <v>3383</v>
      </c>
      <c r="D1840" t="s">
        <v>3399</v>
      </c>
      <c r="E1840" t="s">
        <v>3405</v>
      </c>
      <c r="F1840" s="154">
        <v>39664</v>
      </c>
      <c r="G1840" s="145">
        <f t="shared" si="30"/>
        <v>47596.799999999996</v>
      </c>
      <c r="H1840" s="27"/>
    </row>
    <row r="1841" spans="1:8" ht="57.6" x14ac:dyDescent="0.3">
      <c r="C1841" t="s">
        <v>3383</v>
      </c>
      <c r="D1841" t="s">
        <v>3399</v>
      </c>
      <c r="E1841" s="87" t="s">
        <v>3406</v>
      </c>
      <c r="F1841" s="154">
        <v>7273</v>
      </c>
      <c r="G1841" s="145">
        <f t="shared" si="30"/>
        <v>8727.6</v>
      </c>
      <c r="H1841" s="27"/>
    </row>
    <row r="1842" spans="1:8" ht="57.6" x14ac:dyDescent="0.3">
      <c r="C1842" t="s">
        <v>3383</v>
      </c>
      <c r="D1842" t="s">
        <v>3399</v>
      </c>
      <c r="E1842" s="87" t="s">
        <v>3407</v>
      </c>
      <c r="F1842" s="154">
        <v>8594</v>
      </c>
      <c r="G1842" s="145">
        <f t="shared" si="30"/>
        <v>10312.799999999999</v>
      </c>
      <c r="H1842" s="27"/>
    </row>
    <row r="1843" spans="1:8" ht="28.8" x14ac:dyDescent="0.3">
      <c r="C1843" t="s">
        <v>3383</v>
      </c>
      <c r="D1843" t="s">
        <v>3399</v>
      </c>
      <c r="E1843" s="87" t="s">
        <v>3408</v>
      </c>
      <c r="F1843" s="154">
        <v>2994</v>
      </c>
      <c r="G1843" s="145">
        <f t="shared" si="30"/>
        <v>3592.7999999999997</v>
      </c>
      <c r="H1843" s="27"/>
    </row>
    <row r="1844" spans="1:8" ht="28.8" x14ac:dyDescent="0.3">
      <c r="C1844" t="s">
        <v>3383</v>
      </c>
      <c r="D1844" t="s">
        <v>3399</v>
      </c>
      <c r="E1844" s="87" t="s">
        <v>3409</v>
      </c>
      <c r="F1844" s="154">
        <v>1152</v>
      </c>
      <c r="G1844" s="145">
        <f t="shared" si="30"/>
        <v>1382.3999999999999</v>
      </c>
      <c r="H1844" s="27"/>
    </row>
    <row r="1845" spans="1:8" x14ac:dyDescent="0.3">
      <c r="C1845" t="s">
        <v>3383</v>
      </c>
      <c r="D1845" t="s">
        <v>3399</v>
      </c>
      <c r="E1845" s="87" t="s">
        <v>3410</v>
      </c>
      <c r="F1845" s="154">
        <v>7935</v>
      </c>
      <c r="G1845" s="145">
        <f t="shared" si="30"/>
        <v>9522</v>
      </c>
      <c r="H1845" s="27"/>
    </row>
    <row r="1846" spans="1:8" x14ac:dyDescent="0.3">
      <c r="C1846" t="s">
        <v>3383</v>
      </c>
      <c r="D1846" t="s">
        <v>3399</v>
      </c>
      <c r="E1846" s="87" t="s">
        <v>3411</v>
      </c>
      <c r="F1846" s="154">
        <v>8025</v>
      </c>
      <c r="G1846" s="145">
        <f t="shared" si="30"/>
        <v>9630</v>
      </c>
      <c r="H1846" s="27"/>
    </row>
    <row r="1847" spans="1:8" x14ac:dyDescent="0.3">
      <c r="C1847" t="s">
        <v>3383</v>
      </c>
      <c r="D1847" t="s">
        <v>3399</v>
      </c>
      <c r="E1847" s="87" t="s">
        <v>3412</v>
      </c>
      <c r="F1847" s="154">
        <v>837</v>
      </c>
      <c r="G1847" s="145">
        <f t="shared" si="30"/>
        <v>1004.4</v>
      </c>
      <c r="H1847" s="27"/>
    </row>
    <row r="1848" spans="1:8" x14ac:dyDescent="0.3">
      <c r="C1848" t="s">
        <v>3383</v>
      </c>
      <c r="D1848" t="s">
        <v>3399</v>
      </c>
      <c r="E1848" s="87" t="s">
        <v>3413</v>
      </c>
      <c r="F1848" s="154">
        <v>2498</v>
      </c>
      <c r="G1848" s="145">
        <f t="shared" si="30"/>
        <v>2997.6</v>
      </c>
      <c r="H1848" s="27"/>
    </row>
    <row r="1849" spans="1:8" x14ac:dyDescent="0.3">
      <c r="C1849" t="s">
        <v>3383</v>
      </c>
      <c r="D1849" t="s">
        <v>3399</v>
      </c>
      <c r="E1849" t="s">
        <v>3414</v>
      </c>
      <c r="F1849" s="154">
        <v>5616</v>
      </c>
      <c r="G1849" s="145">
        <f t="shared" si="30"/>
        <v>6739.2</v>
      </c>
      <c r="H1849" s="27"/>
    </row>
    <row r="1850" spans="1:8" x14ac:dyDescent="0.3">
      <c r="C1850" t="s">
        <v>3383</v>
      </c>
      <c r="D1850" t="s">
        <v>3399</v>
      </c>
      <c r="E1850" s="87" t="s">
        <v>3415</v>
      </c>
      <c r="F1850" s="154">
        <v>30990</v>
      </c>
      <c r="G1850" s="145">
        <f t="shared" si="30"/>
        <v>37188</v>
      </c>
      <c r="H1850" s="27"/>
    </row>
    <row r="1851" spans="1:8" ht="21" x14ac:dyDescent="0.4">
      <c r="A1851" s="35" t="s">
        <v>3416</v>
      </c>
      <c r="F1851" s="18"/>
      <c r="G1851" s="145">
        <f t="shared" si="30"/>
        <v>0</v>
      </c>
      <c r="H1851" s="27"/>
    </row>
    <row r="1852" spans="1:8" x14ac:dyDescent="0.3">
      <c r="B1852">
        <v>2024</v>
      </c>
      <c r="C1852" t="s">
        <v>3417</v>
      </c>
      <c r="D1852" t="s">
        <v>3418</v>
      </c>
      <c r="E1852" t="s">
        <v>3419</v>
      </c>
      <c r="F1852" s="156">
        <v>62620</v>
      </c>
      <c r="G1852" s="145">
        <f t="shared" si="30"/>
        <v>75144</v>
      </c>
      <c r="H1852" s="27"/>
    </row>
    <row r="1853" spans="1:8" x14ac:dyDescent="0.3">
      <c r="B1853">
        <v>2024</v>
      </c>
      <c r="C1853" t="s">
        <v>3417</v>
      </c>
      <c r="D1853" t="s">
        <v>3420</v>
      </c>
      <c r="E1853" t="s">
        <v>3421</v>
      </c>
      <c r="F1853" s="156">
        <v>63220</v>
      </c>
      <c r="G1853" s="145">
        <f t="shared" si="30"/>
        <v>75864</v>
      </c>
      <c r="H1853" s="27"/>
    </row>
    <row r="1854" spans="1:8" x14ac:dyDescent="0.3">
      <c r="B1854">
        <v>2024</v>
      </c>
      <c r="C1854" t="s">
        <v>3417</v>
      </c>
      <c r="D1854" t="s">
        <v>3422</v>
      </c>
      <c r="E1854" t="s">
        <v>3423</v>
      </c>
      <c r="F1854" s="156">
        <v>63820</v>
      </c>
      <c r="G1854" s="145">
        <f t="shared" si="30"/>
        <v>76584</v>
      </c>
      <c r="H1854" s="27"/>
    </row>
    <row r="1855" spans="1:8" x14ac:dyDescent="0.3">
      <c r="B1855">
        <v>2024</v>
      </c>
      <c r="C1855" t="s">
        <v>3417</v>
      </c>
      <c r="D1855" t="s">
        <v>3424</v>
      </c>
      <c r="E1855" t="s">
        <v>3425</v>
      </c>
      <c r="F1855" s="156">
        <v>74320</v>
      </c>
      <c r="G1855" s="145">
        <f t="shared" si="30"/>
        <v>89184</v>
      </c>
      <c r="H1855" s="27"/>
    </row>
    <row r="1856" spans="1:8" x14ac:dyDescent="0.3">
      <c r="B1856">
        <v>2024</v>
      </c>
      <c r="C1856" t="s">
        <v>3417</v>
      </c>
      <c r="D1856" t="s">
        <v>3426</v>
      </c>
      <c r="E1856" t="s">
        <v>3427</v>
      </c>
      <c r="F1856" s="156">
        <v>81920</v>
      </c>
      <c r="G1856" s="145">
        <f t="shared" si="30"/>
        <v>98304</v>
      </c>
      <c r="H1856" s="27"/>
    </row>
    <row r="1857" spans="2:8" x14ac:dyDescent="0.3">
      <c r="B1857">
        <v>2024</v>
      </c>
      <c r="C1857" t="s">
        <v>3417</v>
      </c>
      <c r="D1857" t="s">
        <v>3428</v>
      </c>
      <c r="E1857" t="s">
        <v>3429</v>
      </c>
      <c r="F1857" s="156">
        <v>75520</v>
      </c>
      <c r="G1857" s="145">
        <f t="shared" si="30"/>
        <v>90624</v>
      </c>
      <c r="H1857" s="27"/>
    </row>
    <row r="1858" spans="2:8" x14ac:dyDescent="0.3">
      <c r="B1858">
        <v>2024</v>
      </c>
      <c r="C1858" t="s">
        <v>3417</v>
      </c>
      <c r="D1858" t="s">
        <v>3430</v>
      </c>
      <c r="E1858" t="s">
        <v>3431</v>
      </c>
      <c r="F1858" s="156">
        <v>84520</v>
      </c>
      <c r="G1858" s="145">
        <f t="shared" si="30"/>
        <v>101424</v>
      </c>
      <c r="H1858" s="27"/>
    </row>
    <row r="1859" spans="2:8" x14ac:dyDescent="0.3">
      <c r="B1859">
        <v>2024</v>
      </c>
      <c r="C1859" t="s">
        <v>3417</v>
      </c>
      <c r="D1859" t="s">
        <v>3432</v>
      </c>
      <c r="E1859" t="s">
        <v>3433</v>
      </c>
      <c r="F1859" s="156">
        <v>86520</v>
      </c>
      <c r="G1859" s="145">
        <f t="shared" si="30"/>
        <v>103824</v>
      </c>
      <c r="H1859" s="27"/>
    </row>
    <row r="1860" spans="2:8" x14ac:dyDescent="0.3">
      <c r="B1860">
        <v>2024</v>
      </c>
      <c r="C1860" t="s">
        <v>3417</v>
      </c>
      <c r="D1860" t="s">
        <v>3434</v>
      </c>
      <c r="E1860" t="s">
        <v>3435</v>
      </c>
      <c r="F1860" s="156">
        <v>94520</v>
      </c>
      <c r="G1860" s="145">
        <f t="shared" si="30"/>
        <v>113424</v>
      </c>
      <c r="H1860" s="27"/>
    </row>
    <row r="1861" spans="2:8" x14ac:dyDescent="0.3">
      <c r="B1861">
        <v>2024</v>
      </c>
      <c r="C1861" t="s">
        <v>3417</v>
      </c>
      <c r="D1861" t="s">
        <v>3436</v>
      </c>
      <c r="E1861" t="s">
        <v>3437</v>
      </c>
      <c r="F1861" s="156">
        <v>91828</v>
      </c>
      <c r="G1861" s="145">
        <f t="shared" si="30"/>
        <v>110193.59999999999</v>
      </c>
      <c r="H1861" s="27"/>
    </row>
    <row r="1862" spans="2:8" x14ac:dyDescent="0.3">
      <c r="B1862">
        <v>2024</v>
      </c>
      <c r="C1862" t="s">
        <v>3417</v>
      </c>
      <c r="D1862" t="s">
        <v>3438</v>
      </c>
      <c r="E1862" t="s">
        <v>3439</v>
      </c>
      <c r="F1862" s="156">
        <v>100828</v>
      </c>
      <c r="G1862" s="145">
        <f t="shared" si="30"/>
        <v>120993.59999999999</v>
      </c>
      <c r="H1862" s="27"/>
    </row>
    <row r="1863" spans="2:8" x14ac:dyDescent="0.3">
      <c r="B1863">
        <v>2024</v>
      </c>
      <c r="C1863" t="s">
        <v>3417</v>
      </c>
      <c r="D1863" t="s">
        <v>3440</v>
      </c>
      <c r="E1863" t="s">
        <v>3441</v>
      </c>
      <c r="F1863" s="156">
        <v>149682</v>
      </c>
      <c r="G1863" s="145">
        <f t="shared" si="30"/>
        <v>179618.4</v>
      </c>
      <c r="H1863" s="27"/>
    </row>
    <row r="1864" spans="2:8" x14ac:dyDescent="0.3">
      <c r="B1864">
        <v>2024</v>
      </c>
      <c r="C1864" t="s">
        <v>3417</v>
      </c>
      <c r="D1864" t="s">
        <v>3442</v>
      </c>
      <c r="E1864" t="s">
        <v>3443</v>
      </c>
      <c r="F1864" s="156">
        <v>154682</v>
      </c>
      <c r="G1864" s="145">
        <f t="shared" si="30"/>
        <v>185618.4</v>
      </c>
      <c r="H1864" s="27"/>
    </row>
    <row r="1865" spans="2:8" x14ac:dyDescent="0.3">
      <c r="B1865">
        <v>2024</v>
      </c>
      <c r="C1865" t="s">
        <v>3417</v>
      </c>
      <c r="D1865" t="s">
        <v>3444</v>
      </c>
      <c r="E1865" t="s">
        <v>3445</v>
      </c>
      <c r="F1865" s="156">
        <v>157682</v>
      </c>
      <c r="G1865" s="145">
        <f t="shared" si="30"/>
        <v>189218.4</v>
      </c>
      <c r="H1865" s="27"/>
    </row>
    <row r="1866" spans="2:8" x14ac:dyDescent="0.3">
      <c r="B1866">
        <v>2024</v>
      </c>
      <c r="C1866" t="s">
        <v>2779</v>
      </c>
      <c r="D1866" t="s">
        <v>3446</v>
      </c>
      <c r="E1866" t="s">
        <v>3447</v>
      </c>
      <c r="F1866" s="156">
        <v>46492</v>
      </c>
      <c r="G1866" s="145">
        <f t="shared" si="30"/>
        <v>55790.400000000001</v>
      </c>
      <c r="H1866" s="27"/>
    </row>
    <row r="1867" spans="2:8" x14ac:dyDescent="0.3">
      <c r="B1867">
        <v>2024</v>
      </c>
      <c r="C1867" t="s">
        <v>2779</v>
      </c>
      <c r="D1867" t="s">
        <v>3448</v>
      </c>
      <c r="E1867" t="s">
        <v>3449</v>
      </c>
      <c r="F1867" s="156">
        <v>49992</v>
      </c>
      <c r="G1867" s="145">
        <f t="shared" si="30"/>
        <v>59990.399999999994</v>
      </c>
      <c r="H1867" s="27"/>
    </row>
    <row r="1868" spans="2:8" x14ac:dyDescent="0.3">
      <c r="B1868">
        <v>2024</v>
      </c>
      <c r="C1868" t="s">
        <v>2779</v>
      </c>
      <c r="D1868" t="s">
        <v>3450</v>
      </c>
      <c r="E1868" t="s">
        <v>3451</v>
      </c>
      <c r="F1868" s="156">
        <v>48688</v>
      </c>
      <c r="G1868" s="145">
        <f t="shared" si="30"/>
        <v>58425.599999999999</v>
      </c>
      <c r="H1868" s="27"/>
    </row>
  </sheetData>
  <mergeCells count="606">
    <mergeCell ref="A1:B1"/>
    <mergeCell ref="A2:E2"/>
    <mergeCell ref="A3:D3"/>
    <mergeCell ref="A4:D4"/>
    <mergeCell ref="A5:D5"/>
    <mergeCell ref="G6:G7"/>
    <mergeCell ref="C734:E734"/>
    <mergeCell ref="C735:E735"/>
    <mergeCell ref="C736:E736"/>
    <mergeCell ref="C737:E737"/>
    <mergeCell ref="C738:E738"/>
    <mergeCell ref="C739:E739"/>
    <mergeCell ref="E728:F728"/>
    <mergeCell ref="C729:E729"/>
    <mergeCell ref="C730:F730"/>
    <mergeCell ref="C731:E731"/>
    <mergeCell ref="C732:E732"/>
    <mergeCell ref="C733:E733"/>
    <mergeCell ref="C746:E746"/>
    <mergeCell ref="C747:E747"/>
    <mergeCell ref="C748:E748"/>
    <mergeCell ref="C749:F749"/>
    <mergeCell ref="C750:E750"/>
    <mergeCell ref="C751:E751"/>
    <mergeCell ref="C740:E740"/>
    <mergeCell ref="C741:E741"/>
    <mergeCell ref="C742:E742"/>
    <mergeCell ref="C743:E743"/>
    <mergeCell ref="C744:F744"/>
    <mergeCell ref="C745:E745"/>
    <mergeCell ref="C758:E758"/>
    <mergeCell ref="C759:E759"/>
    <mergeCell ref="C760:E760"/>
    <mergeCell ref="C761:E761"/>
    <mergeCell ref="C762:F762"/>
    <mergeCell ref="C763:E763"/>
    <mergeCell ref="C752:E752"/>
    <mergeCell ref="C753:E753"/>
    <mergeCell ref="C754:E754"/>
    <mergeCell ref="C755:E755"/>
    <mergeCell ref="C756:E756"/>
    <mergeCell ref="C757:E757"/>
    <mergeCell ref="C770:E770"/>
    <mergeCell ref="C771:E771"/>
    <mergeCell ref="C772:E772"/>
    <mergeCell ref="C773:E773"/>
    <mergeCell ref="C774:E774"/>
    <mergeCell ref="C775:F775"/>
    <mergeCell ref="C764:F764"/>
    <mergeCell ref="C765:F765"/>
    <mergeCell ref="C766:E766"/>
    <mergeCell ref="C767:E767"/>
    <mergeCell ref="C768:E768"/>
    <mergeCell ref="C769:E769"/>
    <mergeCell ref="C782:E782"/>
    <mergeCell ref="C783:E783"/>
    <mergeCell ref="C784:E784"/>
    <mergeCell ref="C785:E785"/>
    <mergeCell ref="C786:E786"/>
    <mergeCell ref="C787:E787"/>
    <mergeCell ref="C776:E776"/>
    <mergeCell ref="C777:E777"/>
    <mergeCell ref="C778:E778"/>
    <mergeCell ref="C779:E779"/>
    <mergeCell ref="C780:E780"/>
    <mergeCell ref="C781:E781"/>
    <mergeCell ref="C794:F794"/>
    <mergeCell ref="C795:E795"/>
    <mergeCell ref="C796:E796"/>
    <mergeCell ref="C797:E797"/>
    <mergeCell ref="C798:E798"/>
    <mergeCell ref="C799:E799"/>
    <mergeCell ref="C788:E788"/>
    <mergeCell ref="C789:E789"/>
    <mergeCell ref="C790:E790"/>
    <mergeCell ref="C791:F791"/>
    <mergeCell ref="C792:E792"/>
    <mergeCell ref="C793:E793"/>
    <mergeCell ref="C806:E806"/>
    <mergeCell ref="C807:E807"/>
    <mergeCell ref="C808:E808"/>
    <mergeCell ref="C809:E809"/>
    <mergeCell ref="C810:E810"/>
    <mergeCell ref="C811:E811"/>
    <mergeCell ref="C800:E800"/>
    <mergeCell ref="C801:E801"/>
    <mergeCell ref="C802:E802"/>
    <mergeCell ref="C803:E803"/>
    <mergeCell ref="C804:E804"/>
    <mergeCell ref="C805:F805"/>
    <mergeCell ref="C818:E818"/>
    <mergeCell ref="C819:E819"/>
    <mergeCell ref="C820:E820"/>
    <mergeCell ref="C821:E821"/>
    <mergeCell ref="C822:E822"/>
    <mergeCell ref="C823:E823"/>
    <mergeCell ref="C812:E812"/>
    <mergeCell ref="C813:E813"/>
    <mergeCell ref="C814:E814"/>
    <mergeCell ref="C815:E815"/>
    <mergeCell ref="C816:E816"/>
    <mergeCell ref="C817:E817"/>
    <mergeCell ref="C830:F830"/>
    <mergeCell ref="C831:E831"/>
    <mergeCell ref="C832:E832"/>
    <mergeCell ref="C833:F833"/>
    <mergeCell ref="C834:E834"/>
    <mergeCell ref="C835:E835"/>
    <mergeCell ref="C824:E824"/>
    <mergeCell ref="C825:E825"/>
    <mergeCell ref="C826:E826"/>
    <mergeCell ref="C827:E827"/>
    <mergeCell ref="C828:E828"/>
    <mergeCell ref="C829:F829"/>
    <mergeCell ref="C842:E842"/>
    <mergeCell ref="C843:F843"/>
    <mergeCell ref="C844:E844"/>
    <mergeCell ref="C845:E845"/>
    <mergeCell ref="C846:F846"/>
    <mergeCell ref="C847:E847"/>
    <mergeCell ref="C836:F836"/>
    <mergeCell ref="C837:E837"/>
    <mergeCell ref="C838:F838"/>
    <mergeCell ref="C839:E839"/>
    <mergeCell ref="C840:F840"/>
    <mergeCell ref="C841:E841"/>
    <mergeCell ref="C854:E854"/>
    <mergeCell ref="C855:E855"/>
    <mergeCell ref="C856:F856"/>
    <mergeCell ref="C857:E857"/>
    <mergeCell ref="C858:F858"/>
    <mergeCell ref="C859:E859"/>
    <mergeCell ref="C848:E848"/>
    <mergeCell ref="C849:E849"/>
    <mergeCell ref="C850:E850"/>
    <mergeCell ref="C851:E851"/>
    <mergeCell ref="C852:F852"/>
    <mergeCell ref="C853:E853"/>
    <mergeCell ref="C866:E866"/>
    <mergeCell ref="C867:F867"/>
    <mergeCell ref="C868:E868"/>
    <mergeCell ref="C869:F869"/>
    <mergeCell ref="C870:E870"/>
    <mergeCell ref="C871:E871"/>
    <mergeCell ref="C860:F860"/>
    <mergeCell ref="C861:E861"/>
    <mergeCell ref="C862:E862"/>
    <mergeCell ref="C863:F863"/>
    <mergeCell ref="C864:E864"/>
    <mergeCell ref="C865:F865"/>
    <mergeCell ref="C878:F878"/>
    <mergeCell ref="C879:E879"/>
    <mergeCell ref="C880:E880"/>
    <mergeCell ref="C881:F881"/>
    <mergeCell ref="C882:E882"/>
    <mergeCell ref="C883:E883"/>
    <mergeCell ref="C872:E872"/>
    <mergeCell ref="C873:E873"/>
    <mergeCell ref="C874:F874"/>
    <mergeCell ref="C875:E875"/>
    <mergeCell ref="C876:E876"/>
    <mergeCell ref="C877:E877"/>
    <mergeCell ref="C890:E890"/>
    <mergeCell ref="C891:E891"/>
    <mergeCell ref="C892:E892"/>
    <mergeCell ref="C893:E893"/>
    <mergeCell ref="C894:E894"/>
    <mergeCell ref="C895:E895"/>
    <mergeCell ref="C884:E884"/>
    <mergeCell ref="C885:F885"/>
    <mergeCell ref="C886:E886"/>
    <mergeCell ref="C887:E887"/>
    <mergeCell ref="C888:E888"/>
    <mergeCell ref="C889:E889"/>
    <mergeCell ref="C902:E902"/>
    <mergeCell ref="C903:F903"/>
    <mergeCell ref="C904:F904"/>
    <mergeCell ref="C905:E905"/>
    <mergeCell ref="C906:E906"/>
    <mergeCell ref="C907:E907"/>
    <mergeCell ref="C896:F896"/>
    <mergeCell ref="C897:E897"/>
    <mergeCell ref="C898:E898"/>
    <mergeCell ref="C899:E899"/>
    <mergeCell ref="C900:E900"/>
    <mergeCell ref="C901:E901"/>
    <mergeCell ref="C914:F914"/>
    <mergeCell ref="C915:E915"/>
    <mergeCell ref="C916:E916"/>
    <mergeCell ref="C917:E917"/>
    <mergeCell ref="C918:E918"/>
    <mergeCell ref="C919:F919"/>
    <mergeCell ref="C908:F908"/>
    <mergeCell ref="C909:F909"/>
    <mergeCell ref="C910:E910"/>
    <mergeCell ref="C911:E911"/>
    <mergeCell ref="C912:F912"/>
    <mergeCell ref="C913:E913"/>
    <mergeCell ref="C926:F926"/>
    <mergeCell ref="C927:E927"/>
    <mergeCell ref="C928:E928"/>
    <mergeCell ref="C929:E929"/>
    <mergeCell ref="C930:E930"/>
    <mergeCell ref="C931:F931"/>
    <mergeCell ref="C920:E920"/>
    <mergeCell ref="C921:E921"/>
    <mergeCell ref="C922:F922"/>
    <mergeCell ref="C923:E923"/>
    <mergeCell ref="C924:E924"/>
    <mergeCell ref="C925:F925"/>
    <mergeCell ref="C938:F938"/>
    <mergeCell ref="C939:E939"/>
    <mergeCell ref="C940:E940"/>
    <mergeCell ref="C941:E941"/>
    <mergeCell ref="C942:E942"/>
    <mergeCell ref="C943:E943"/>
    <mergeCell ref="C932:E932"/>
    <mergeCell ref="C933:E933"/>
    <mergeCell ref="C934:E934"/>
    <mergeCell ref="C935:F935"/>
    <mergeCell ref="C936:E936"/>
    <mergeCell ref="C937:E937"/>
    <mergeCell ref="C950:E950"/>
    <mergeCell ref="C951:E951"/>
    <mergeCell ref="C952:E952"/>
    <mergeCell ref="C953:E953"/>
    <mergeCell ref="C954:E954"/>
    <mergeCell ref="C955:E955"/>
    <mergeCell ref="C944:E944"/>
    <mergeCell ref="C945:F945"/>
    <mergeCell ref="C946:E946"/>
    <mergeCell ref="C947:E947"/>
    <mergeCell ref="C948:E948"/>
    <mergeCell ref="C949:E949"/>
    <mergeCell ref="C962:E962"/>
    <mergeCell ref="C963:E963"/>
    <mergeCell ref="C964:E964"/>
    <mergeCell ref="C965:E965"/>
    <mergeCell ref="C966:E966"/>
    <mergeCell ref="C967:E967"/>
    <mergeCell ref="C956:E956"/>
    <mergeCell ref="C957:E957"/>
    <mergeCell ref="C958:E958"/>
    <mergeCell ref="C959:E959"/>
    <mergeCell ref="C960:E960"/>
    <mergeCell ref="C961:E961"/>
    <mergeCell ref="C974:E974"/>
    <mergeCell ref="C975:E975"/>
    <mergeCell ref="C976:F976"/>
    <mergeCell ref="C977:F977"/>
    <mergeCell ref="C978:E978"/>
    <mergeCell ref="C979:E979"/>
    <mergeCell ref="C968:E968"/>
    <mergeCell ref="C969:E969"/>
    <mergeCell ref="C970:F970"/>
    <mergeCell ref="C971:E971"/>
    <mergeCell ref="C972:E972"/>
    <mergeCell ref="C973:E973"/>
    <mergeCell ref="C986:E986"/>
    <mergeCell ref="C987:E987"/>
    <mergeCell ref="C988:F988"/>
    <mergeCell ref="C989:E989"/>
    <mergeCell ref="C990:E990"/>
    <mergeCell ref="C991:E991"/>
    <mergeCell ref="C980:E980"/>
    <mergeCell ref="C981:E981"/>
    <mergeCell ref="C982:E982"/>
    <mergeCell ref="C983:F983"/>
    <mergeCell ref="C984:E984"/>
    <mergeCell ref="C985:F985"/>
    <mergeCell ref="C998:E998"/>
    <mergeCell ref="C999:E999"/>
    <mergeCell ref="C1000:F1000"/>
    <mergeCell ref="C1001:E1001"/>
    <mergeCell ref="C1002:E1002"/>
    <mergeCell ref="C1003:E1003"/>
    <mergeCell ref="C992:F992"/>
    <mergeCell ref="C993:E993"/>
    <mergeCell ref="C994:E994"/>
    <mergeCell ref="C995:F995"/>
    <mergeCell ref="C996:E996"/>
    <mergeCell ref="C997:E997"/>
    <mergeCell ref="C1010:E1010"/>
    <mergeCell ref="E1355:F1355"/>
    <mergeCell ref="E1356:F1356"/>
    <mergeCell ref="E1357:F1357"/>
    <mergeCell ref="E1358:F1358"/>
    <mergeCell ref="E1359:F1359"/>
    <mergeCell ref="C1004:E1004"/>
    <mergeCell ref="C1005:E1005"/>
    <mergeCell ref="C1006:E1006"/>
    <mergeCell ref="C1007:E1007"/>
    <mergeCell ref="C1008:E1008"/>
    <mergeCell ref="C1009:E1009"/>
    <mergeCell ref="E1366:F1366"/>
    <mergeCell ref="E1367:F1367"/>
    <mergeCell ref="E1368:F1368"/>
    <mergeCell ref="E1369:F1369"/>
    <mergeCell ref="E1370:F1370"/>
    <mergeCell ref="E1371:F1371"/>
    <mergeCell ref="E1360:F1360"/>
    <mergeCell ref="E1361:F1361"/>
    <mergeCell ref="E1362:F1362"/>
    <mergeCell ref="E1363:F1363"/>
    <mergeCell ref="E1364:F1364"/>
    <mergeCell ref="E1365:F1365"/>
    <mergeCell ref="E1379:F1379"/>
    <mergeCell ref="E1380:F1380"/>
    <mergeCell ref="E1382:F1382"/>
    <mergeCell ref="E1383:F1383"/>
    <mergeCell ref="E1384:F1384"/>
    <mergeCell ref="E1385:F1385"/>
    <mergeCell ref="E1373:F1373"/>
    <mergeCell ref="E1374:F1374"/>
    <mergeCell ref="E1375:F1375"/>
    <mergeCell ref="E1376:F1376"/>
    <mergeCell ref="E1377:F1377"/>
    <mergeCell ref="E1378:F1378"/>
    <mergeCell ref="E1392:F1392"/>
    <mergeCell ref="E1393:F1393"/>
    <mergeCell ref="E1394:F1394"/>
    <mergeCell ref="E1395:F1395"/>
    <mergeCell ref="E1396:F1396"/>
    <mergeCell ref="E1397:F1397"/>
    <mergeCell ref="E1386:F1386"/>
    <mergeCell ref="E1387:F1387"/>
    <mergeCell ref="E1388:F1388"/>
    <mergeCell ref="E1389:F1389"/>
    <mergeCell ref="A1390:H1390"/>
    <mergeCell ref="E1391:F1391"/>
    <mergeCell ref="E1404:F1404"/>
    <mergeCell ref="E1405:F1405"/>
    <mergeCell ref="E1406:F1406"/>
    <mergeCell ref="E1407:F1407"/>
    <mergeCell ref="E1408:F1408"/>
    <mergeCell ref="E1409:F1409"/>
    <mergeCell ref="E1398:F1398"/>
    <mergeCell ref="E1399:F1399"/>
    <mergeCell ref="E1400:F1400"/>
    <mergeCell ref="E1401:F1401"/>
    <mergeCell ref="E1402:F1402"/>
    <mergeCell ref="E1403:F1403"/>
    <mergeCell ref="E1416:F1416"/>
    <mergeCell ref="E1417:F1417"/>
    <mergeCell ref="E1418:F1418"/>
    <mergeCell ref="E1419:F1419"/>
    <mergeCell ref="A1420:H1420"/>
    <mergeCell ref="E1421:F1421"/>
    <mergeCell ref="E1410:F1410"/>
    <mergeCell ref="E1411:F1411"/>
    <mergeCell ref="E1412:F1412"/>
    <mergeCell ref="E1413:F1413"/>
    <mergeCell ref="E1414:F1414"/>
    <mergeCell ref="E1415:F1415"/>
    <mergeCell ref="E1428:F1428"/>
    <mergeCell ref="E1429:F1429"/>
    <mergeCell ref="E1430:F1430"/>
    <mergeCell ref="E1431:F1431"/>
    <mergeCell ref="E1432:F1432"/>
    <mergeCell ref="E1433:F1433"/>
    <mergeCell ref="E1422:F1422"/>
    <mergeCell ref="E1423:F1423"/>
    <mergeCell ref="E1424:F1424"/>
    <mergeCell ref="E1425:F1425"/>
    <mergeCell ref="E1426:F1426"/>
    <mergeCell ref="E1427:F1427"/>
    <mergeCell ref="E1440:F1440"/>
    <mergeCell ref="E1441:F1441"/>
    <mergeCell ref="E1442:F1442"/>
    <mergeCell ref="E1443:F1443"/>
    <mergeCell ref="E1444:F1444"/>
    <mergeCell ref="E1445:F1445"/>
    <mergeCell ref="E1434:F1434"/>
    <mergeCell ref="E1435:F1435"/>
    <mergeCell ref="E1436:F1436"/>
    <mergeCell ref="E1437:F1437"/>
    <mergeCell ref="E1438:F1438"/>
    <mergeCell ref="E1439:F1439"/>
    <mergeCell ref="E1452:F1452"/>
    <mergeCell ref="E1453:F1453"/>
    <mergeCell ref="E1454:F1454"/>
    <mergeCell ref="E1455:F1455"/>
    <mergeCell ref="E1456:F1456"/>
    <mergeCell ref="E1457:F1457"/>
    <mergeCell ref="A1446:H1446"/>
    <mergeCell ref="E1447:F1447"/>
    <mergeCell ref="E1448:F1448"/>
    <mergeCell ref="E1449:F1449"/>
    <mergeCell ref="E1450:F1450"/>
    <mergeCell ref="E1451:F1451"/>
    <mergeCell ref="E1464:F1464"/>
    <mergeCell ref="E1465:F1465"/>
    <mergeCell ref="E1466:F1466"/>
    <mergeCell ref="E1467:F1467"/>
    <mergeCell ref="E1468:F1468"/>
    <mergeCell ref="E1469:F1469"/>
    <mergeCell ref="E1458:F1458"/>
    <mergeCell ref="A1459:H1459"/>
    <mergeCell ref="E1460:F1460"/>
    <mergeCell ref="E1461:F1461"/>
    <mergeCell ref="E1462:F1462"/>
    <mergeCell ref="E1463:F1463"/>
    <mergeCell ref="E1476:F1476"/>
    <mergeCell ref="E1477:F1477"/>
    <mergeCell ref="E1478:F1478"/>
    <mergeCell ref="E1479:F1479"/>
    <mergeCell ref="E1480:F1480"/>
    <mergeCell ref="E1481:F1481"/>
    <mergeCell ref="E1470:F1470"/>
    <mergeCell ref="E1471:F1471"/>
    <mergeCell ref="E1472:F1472"/>
    <mergeCell ref="E1473:F1473"/>
    <mergeCell ref="E1474:F1474"/>
    <mergeCell ref="E1475:F1475"/>
    <mergeCell ref="E1488:F1488"/>
    <mergeCell ref="E1489:F1489"/>
    <mergeCell ref="E1490:F1490"/>
    <mergeCell ref="E1491:F1491"/>
    <mergeCell ref="E1492:F1492"/>
    <mergeCell ref="E1493:F1493"/>
    <mergeCell ref="E1482:F1482"/>
    <mergeCell ref="E1483:F1483"/>
    <mergeCell ref="E1484:F1484"/>
    <mergeCell ref="E1485:F1485"/>
    <mergeCell ref="E1486:F1486"/>
    <mergeCell ref="E1487:F1487"/>
    <mergeCell ref="E1500:F1500"/>
    <mergeCell ref="E1501:F1501"/>
    <mergeCell ref="E1502:F1502"/>
    <mergeCell ref="E1503:F1503"/>
    <mergeCell ref="E1504:F1504"/>
    <mergeCell ref="E1505:F1505"/>
    <mergeCell ref="E1494:F1494"/>
    <mergeCell ref="E1495:F1495"/>
    <mergeCell ref="E1496:F1496"/>
    <mergeCell ref="A1497:H1497"/>
    <mergeCell ref="E1498:F1498"/>
    <mergeCell ref="E1499:F1499"/>
    <mergeCell ref="E1512:F1512"/>
    <mergeCell ref="E1513:F1513"/>
    <mergeCell ref="E1514:F1514"/>
    <mergeCell ref="E1515:F1515"/>
    <mergeCell ref="E1516:F1516"/>
    <mergeCell ref="E1517:F1517"/>
    <mergeCell ref="E1506:F1506"/>
    <mergeCell ref="E1507:F1507"/>
    <mergeCell ref="E1508:F1508"/>
    <mergeCell ref="E1509:F1509"/>
    <mergeCell ref="E1510:F1510"/>
    <mergeCell ref="E1511:F1511"/>
    <mergeCell ref="E1525:F1525"/>
    <mergeCell ref="E1526:F1526"/>
    <mergeCell ref="E1527:F1527"/>
    <mergeCell ref="A1528:H1528"/>
    <mergeCell ref="E1529:F1529"/>
    <mergeCell ref="E1530:F1530"/>
    <mergeCell ref="E1518:F1518"/>
    <mergeCell ref="E1519:F1519"/>
    <mergeCell ref="E1520:F1520"/>
    <mergeCell ref="E1521:F1521"/>
    <mergeCell ref="E1522:F1522"/>
    <mergeCell ref="E1524:F1524"/>
    <mergeCell ref="E1537:F1537"/>
    <mergeCell ref="E1538:F1538"/>
    <mergeCell ref="E1539:F1539"/>
    <mergeCell ref="E1540:F1540"/>
    <mergeCell ref="E1541:F1541"/>
    <mergeCell ref="E1542:F1542"/>
    <mergeCell ref="E1531:F1531"/>
    <mergeCell ref="E1532:F1532"/>
    <mergeCell ref="E1533:F1533"/>
    <mergeCell ref="E1534:F1534"/>
    <mergeCell ref="E1535:F1535"/>
    <mergeCell ref="E1536:F1536"/>
    <mergeCell ref="E1549:F1549"/>
    <mergeCell ref="E1550:F1550"/>
    <mergeCell ref="E1551:F1551"/>
    <mergeCell ref="E1552:F1552"/>
    <mergeCell ref="E1553:F1553"/>
    <mergeCell ref="E1554:F1554"/>
    <mergeCell ref="E1543:F1543"/>
    <mergeCell ref="E1544:F1544"/>
    <mergeCell ref="E1545:F1545"/>
    <mergeCell ref="E1546:F1546"/>
    <mergeCell ref="E1547:F1547"/>
    <mergeCell ref="E1548:F1548"/>
    <mergeCell ref="E1561:F1561"/>
    <mergeCell ref="E1562:F1562"/>
    <mergeCell ref="E1563:F1563"/>
    <mergeCell ref="E1564:F1564"/>
    <mergeCell ref="E1565:F1565"/>
    <mergeCell ref="E1566:F1566"/>
    <mergeCell ref="E1555:F1555"/>
    <mergeCell ref="E1556:F1556"/>
    <mergeCell ref="E1557:F1557"/>
    <mergeCell ref="E1558:F1558"/>
    <mergeCell ref="E1559:F1559"/>
    <mergeCell ref="E1560:F1560"/>
    <mergeCell ref="E1573:F1573"/>
    <mergeCell ref="E1574:F1574"/>
    <mergeCell ref="E1575:F1575"/>
    <mergeCell ref="E1576:F1576"/>
    <mergeCell ref="E1577:F1577"/>
    <mergeCell ref="E1578:F1578"/>
    <mergeCell ref="E1567:F1567"/>
    <mergeCell ref="E1568:F1568"/>
    <mergeCell ref="E1569:F1569"/>
    <mergeCell ref="E1570:F1570"/>
    <mergeCell ref="E1571:F1571"/>
    <mergeCell ref="E1572:F1572"/>
    <mergeCell ref="E1585:F1585"/>
    <mergeCell ref="E1586:F1586"/>
    <mergeCell ref="E1587:F1587"/>
    <mergeCell ref="E1588:F1588"/>
    <mergeCell ref="E1589:F1589"/>
    <mergeCell ref="E1590:F1590"/>
    <mergeCell ref="E1579:F1579"/>
    <mergeCell ref="E1580:F1580"/>
    <mergeCell ref="E1581:F1581"/>
    <mergeCell ref="A1582:H1582"/>
    <mergeCell ref="E1583:F1583"/>
    <mergeCell ref="E1584:F1584"/>
    <mergeCell ref="E1597:F1597"/>
    <mergeCell ref="E1598:F1598"/>
    <mergeCell ref="E1599:F1599"/>
    <mergeCell ref="E1600:F1600"/>
    <mergeCell ref="E1601:F1601"/>
    <mergeCell ref="E1602:F1602"/>
    <mergeCell ref="E1591:F1591"/>
    <mergeCell ref="E1592:F1592"/>
    <mergeCell ref="E1593:F1593"/>
    <mergeCell ref="E1594:F1594"/>
    <mergeCell ref="A1595:H1595"/>
    <mergeCell ref="E1596:F1596"/>
    <mergeCell ref="E1609:F1609"/>
    <mergeCell ref="E1610:F1610"/>
    <mergeCell ref="E1611:F1611"/>
    <mergeCell ref="E1612:F1612"/>
    <mergeCell ref="E1613:F1613"/>
    <mergeCell ref="E1614:F1614"/>
    <mergeCell ref="E1603:F1603"/>
    <mergeCell ref="E1604:F1604"/>
    <mergeCell ref="E1605:F1605"/>
    <mergeCell ref="E1606:F1606"/>
    <mergeCell ref="E1607:F1607"/>
    <mergeCell ref="A1608:H1608"/>
    <mergeCell ref="E1621:F1621"/>
    <mergeCell ref="E1622:F1622"/>
    <mergeCell ref="E1623:F1623"/>
    <mergeCell ref="E1624:F1624"/>
    <mergeCell ref="E1625:F1625"/>
    <mergeCell ref="E1626:F1626"/>
    <mergeCell ref="E1615:F1615"/>
    <mergeCell ref="E1616:F1616"/>
    <mergeCell ref="E1617:F1617"/>
    <mergeCell ref="E1618:F1618"/>
    <mergeCell ref="E1619:F1619"/>
    <mergeCell ref="E1620:F1620"/>
    <mergeCell ref="E1633:F1633"/>
    <mergeCell ref="E1634:F1634"/>
    <mergeCell ref="E1635:F1635"/>
    <mergeCell ref="E1636:F1636"/>
    <mergeCell ref="E1637:F1637"/>
    <mergeCell ref="E1638:F1638"/>
    <mergeCell ref="E1627:F1627"/>
    <mergeCell ref="E1628:F1628"/>
    <mergeCell ref="E1629:F1629"/>
    <mergeCell ref="E1630:F1630"/>
    <mergeCell ref="E1631:F1631"/>
    <mergeCell ref="E1632:F1632"/>
    <mergeCell ref="E1645:F1645"/>
    <mergeCell ref="E1646:F1646"/>
    <mergeCell ref="E1647:F1647"/>
    <mergeCell ref="A1648:H1648"/>
    <mergeCell ref="E1649:F1649"/>
    <mergeCell ref="E1650:F1650"/>
    <mergeCell ref="E1639:F1639"/>
    <mergeCell ref="E1640:F1640"/>
    <mergeCell ref="E1641:F1641"/>
    <mergeCell ref="E1642:F1642"/>
    <mergeCell ref="E1643:F1643"/>
    <mergeCell ref="E1644:F1644"/>
    <mergeCell ref="E1657:F1657"/>
    <mergeCell ref="E1658:F1658"/>
    <mergeCell ref="E1659:F1659"/>
    <mergeCell ref="E1660:F1660"/>
    <mergeCell ref="E1661:F1661"/>
    <mergeCell ref="E1662:F1662"/>
    <mergeCell ref="E1651:F1651"/>
    <mergeCell ref="E1652:F1652"/>
    <mergeCell ref="E1653:F1653"/>
    <mergeCell ref="E1654:F1654"/>
    <mergeCell ref="E1655:F1655"/>
    <mergeCell ref="E1656:F1656"/>
    <mergeCell ref="E1669:F1669"/>
    <mergeCell ref="E1670:F1670"/>
    <mergeCell ref="E1671:F1671"/>
    <mergeCell ref="E1672:F1672"/>
    <mergeCell ref="E1673:F1673"/>
    <mergeCell ref="E1674:F1674"/>
    <mergeCell ref="A1663:H1663"/>
    <mergeCell ref="E1664:F1664"/>
    <mergeCell ref="E1665:F1665"/>
    <mergeCell ref="E1666:F1666"/>
    <mergeCell ref="E1667:F1667"/>
    <mergeCell ref="E1668:F166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71E3-B7EE-4523-87CA-798A04C83DD8}">
  <dimension ref="A1:H124"/>
  <sheetViews>
    <sheetView workbookViewId="0">
      <selection sqref="A1:XFD1048576"/>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22</v>
      </c>
      <c r="E8" t="s">
        <v>23</v>
      </c>
      <c r="F8" s="18">
        <v>170772</v>
      </c>
    </row>
    <row r="9" spans="1:8" x14ac:dyDescent="0.3">
      <c r="A9">
        <v>2</v>
      </c>
      <c r="B9">
        <v>2026</v>
      </c>
      <c r="C9" t="s">
        <v>21</v>
      </c>
      <c r="D9" t="s">
        <v>24</v>
      </c>
      <c r="E9" t="s">
        <v>25</v>
      </c>
      <c r="F9" s="18" t="s">
        <v>26</v>
      </c>
    </row>
    <row r="10" spans="1:8" x14ac:dyDescent="0.3">
      <c r="A10">
        <v>3</v>
      </c>
      <c r="B10">
        <v>2026</v>
      </c>
      <c r="C10" t="s">
        <v>21</v>
      </c>
      <c r="D10" t="s">
        <v>27</v>
      </c>
      <c r="E10" t="s">
        <v>28</v>
      </c>
      <c r="F10" s="18">
        <v>1300</v>
      </c>
    </row>
    <row r="11" spans="1:8" x14ac:dyDescent="0.3">
      <c r="A11">
        <v>4</v>
      </c>
      <c r="B11">
        <v>2026</v>
      </c>
      <c r="C11" t="s">
        <v>21</v>
      </c>
      <c r="D11" t="s">
        <v>29</v>
      </c>
      <c r="E11" t="s">
        <v>30</v>
      </c>
      <c r="F11" s="18">
        <v>3100</v>
      </c>
    </row>
    <row r="12" spans="1:8" x14ac:dyDescent="0.3">
      <c r="A12">
        <v>5</v>
      </c>
      <c r="B12">
        <v>2026</v>
      </c>
      <c r="C12" t="s">
        <v>31</v>
      </c>
      <c r="D12" t="s">
        <v>32</v>
      </c>
      <c r="E12" t="s">
        <v>33</v>
      </c>
      <c r="F12" s="18" t="s">
        <v>26</v>
      </c>
    </row>
    <row r="13" spans="1:8" x14ac:dyDescent="0.3">
      <c r="A13">
        <v>6</v>
      </c>
      <c r="B13">
        <v>2026</v>
      </c>
      <c r="C13" t="s">
        <v>31</v>
      </c>
      <c r="D13" t="s">
        <v>34</v>
      </c>
      <c r="E13" t="s">
        <v>33</v>
      </c>
      <c r="F13" s="18">
        <v>15221</v>
      </c>
    </row>
    <row r="14" spans="1:8" x14ac:dyDescent="0.3">
      <c r="A14">
        <v>7</v>
      </c>
      <c r="B14">
        <v>2026</v>
      </c>
      <c r="C14" t="s">
        <v>31</v>
      </c>
      <c r="D14" t="s">
        <v>35</v>
      </c>
      <c r="E14" t="s">
        <v>33</v>
      </c>
      <c r="F14" s="18">
        <v>15221</v>
      </c>
    </row>
    <row r="15" spans="1:8" x14ac:dyDescent="0.3">
      <c r="A15">
        <v>8</v>
      </c>
      <c r="B15">
        <v>2026</v>
      </c>
      <c r="C15" t="s">
        <v>21</v>
      </c>
      <c r="D15" t="s">
        <v>36</v>
      </c>
      <c r="E15" t="s">
        <v>37</v>
      </c>
      <c r="F15" s="18">
        <v>-2300</v>
      </c>
    </row>
    <row r="16" spans="1:8" x14ac:dyDescent="0.3">
      <c r="A16">
        <v>9</v>
      </c>
      <c r="B16">
        <v>2026</v>
      </c>
      <c r="C16" t="s">
        <v>21</v>
      </c>
      <c r="D16" t="s">
        <v>38</v>
      </c>
      <c r="E16" t="s">
        <v>39</v>
      </c>
      <c r="F16" s="18"/>
    </row>
    <row r="17" spans="1:6" x14ac:dyDescent="0.3">
      <c r="A17">
        <v>10</v>
      </c>
      <c r="B17">
        <v>2026</v>
      </c>
      <c r="C17" t="s">
        <v>21</v>
      </c>
      <c r="D17" t="s">
        <v>40</v>
      </c>
      <c r="E17" t="s">
        <v>41</v>
      </c>
      <c r="F17" s="18" t="s">
        <v>26</v>
      </c>
    </row>
    <row r="18" spans="1:6" x14ac:dyDescent="0.3">
      <c r="A18">
        <v>11</v>
      </c>
      <c r="B18">
        <v>2026</v>
      </c>
      <c r="C18" t="s">
        <v>21</v>
      </c>
      <c r="D18" t="s">
        <v>42</v>
      </c>
      <c r="E18" t="s">
        <v>43</v>
      </c>
      <c r="F18" s="18">
        <v>1650</v>
      </c>
    </row>
    <row r="19" spans="1:6" x14ac:dyDescent="0.3">
      <c r="A19">
        <v>12</v>
      </c>
      <c r="B19">
        <v>2026</v>
      </c>
      <c r="C19" t="s">
        <v>21</v>
      </c>
      <c r="D19" t="s">
        <v>44</v>
      </c>
      <c r="E19" t="s">
        <v>45</v>
      </c>
      <c r="F19" s="18">
        <v>-200</v>
      </c>
    </row>
    <row r="20" spans="1:6" x14ac:dyDescent="0.3">
      <c r="A20">
        <v>13</v>
      </c>
      <c r="B20">
        <v>2026</v>
      </c>
      <c r="C20" t="s">
        <v>21</v>
      </c>
      <c r="D20" t="s">
        <v>46</v>
      </c>
      <c r="E20" t="s">
        <v>47</v>
      </c>
      <c r="F20" s="18">
        <v>2750</v>
      </c>
    </row>
    <row r="21" spans="1:6" x14ac:dyDescent="0.3">
      <c r="A21">
        <v>15</v>
      </c>
      <c r="B21">
        <v>2026</v>
      </c>
      <c r="C21" t="s">
        <v>21</v>
      </c>
      <c r="D21" t="s">
        <v>48</v>
      </c>
      <c r="E21" t="s">
        <v>49</v>
      </c>
      <c r="F21" s="18" t="s">
        <v>26</v>
      </c>
    </row>
    <row r="22" spans="1:6" x14ac:dyDescent="0.3">
      <c r="A22">
        <v>16</v>
      </c>
      <c r="B22">
        <v>2026</v>
      </c>
      <c r="C22" t="s">
        <v>50</v>
      </c>
      <c r="D22" t="s">
        <v>51</v>
      </c>
      <c r="E22" t="s">
        <v>52</v>
      </c>
      <c r="F22" s="18">
        <v>-350</v>
      </c>
    </row>
    <row r="23" spans="1:6" x14ac:dyDescent="0.3">
      <c r="A23">
        <v>17</v>
      </c>
      <c r="B23">
        <v>2026</v>
      </c>
      <c r="C23" t="s">
        <v>50</v>
      </c>
      <c r="D23" t="s">
        <v>53</v>
      </c>
      <c r="E23" t="s">
        <v>49</v>
      </c>
      <c r="F23" s="18">
        <v>320</v>
      </c>
    </row>
    <row r="24" spans="1:6" x14ac:dyDescent="0.3">
      <c r="A24">
        <v>18</v>
      </c>
      <c r="B24">
        <v>2026</v>
      </c>
      <c r="C24" t="s">
        <v>50</v>
      </c>
      <c r="D24" t="s">
        <v>54</v>
      </c>
      <c r="E24" t="s">
        <v>55</v>
      </c>
      <c r="F24" s="18">
        <v>910</v>
      </c>
    </row>
    <row r="25" spans="1:6" x14ac:dyDescent="0.3">
      <c r="A25">
        <v>19</v>
      </c>
      <c r="B25">
        <v>2026</v>
      </c>
      <c r="C25" t="s">
        <v>50</v>
      </c>
      <c r="D25" t="s">
        <v>56</v>
      </c>
      <c r="E25" t="s">
        <v>57</v>
      </c>
      <c r="F25" s="18">
        <v>2650</v>
      </c>
    </row>
    <row r="26" spans="1:6" x14ac:dyDescent="0.3">
      <c r="A26">
        <v>20</v>
      </c>
      <c r="B26">
        <v>2026</v>
      </c>
      <c r="C26" t="s">
        <v>21</v>
      </c>
      <c r="D26" t="s">
        <v>58</v>
      </c>
      <c r="E26" t="s">
        <v>58</v>
      </c>
      <c r="F26" s="18">
        <v>850</v>
      </c>
    </row>
    <row r="27" spans="1:6" x14ac:dyDescent="0.3">
      <c r="A27">
        <v>21</v>
      </c>
      <c r="B27">
        <v>2026</v>
      </c>
      <c r="C27" t="s">
        <v>21</v>
      </c>
      <c r="D27" t="s">
        <v>59</v>
      </c>
      <c r="E27" t="s">
        <v>60</v>
      </c>
      <c r="F27" s="18" t="s">
        <v>26</v>
      </c>
    </row>
    <row r="28" spans="1:6" x14ac:dyDescent="0.3">
      <c r="A28">
        <v>22</v>
      </c>
      <c r="B28">
        <v>2026</v>
      </c>
      <c r="C28" t="s">
        <v>21</v>
      </c>
      <c r="D28" t="s">
        <v>61</v>
      </c>
      <c r="E28" t="s">
        <v>62</v>
      </c>
      <c r="F28" s="18" t="s">
        <v>26</v>
      </c>
    </row>
    <row r="29" spans="1:6" x14ac:dyDescent="0.3">
      <c r="A29">
        <v>23</v>
      </c>
      <c r="B29">
        <v>2026</v>
      </c>
      <c r="C29" t="s">
        <v>21</v>
      </c>
      <c r="D29" t="s">
        <v>63</v>
      </c>
      <c r="E29" t="s">
        <v>64</v>
      </c>
      <c r="F29" s="18">
        <v>-700</v>
      </c>
    </row>
    <row r="30" spans="1:6" x14ac:dyDescent="0.3">
      <c r="A30">
        <v>24</v>
      </c>
      <c r="B30">
        <v>2026</v>
      </c>
      <c r="C30" t="s">
        <v>65</v>
      </c>
      <c r="D30" t="s">
        <v>66</v>
      </c>
      <c r="E30" t="s">
        <v>67</v>
      </c>
      <c r="F30" s="18" t="s">
        <v>26</v>
      </c>
    </row>
    <row r="31" spans="1:6" x14ac:dyDescent="0.3">
      <c r="A31">
        <v>25</v>
      </c>
      <c r="B31">
        <v>2026</v>
      </c>
      <c r="C31" t="s">
        <v>68</v>
      </c>
      <c r="D31" t="s">
        <v>69</v>
      </c>
      <c r="E31" t="s">
        <v>70</v>
      </c>
      <c r="F31" s="18" t="s">
        <v>26</v>
      </c>
    </row>
    <row r="32" spans="1:6" x14ac:dyDescent="0.3">
      <c r="A32">
        <v>26</v>
      </c>
      <c r="B32">
        <v>2026</v>
      </c>
      <c r="C32" t="s">
        <v>21</v>
      </c>
      <c r="D32" t="s">
        <v>71</v>
      </c>
      <c r="E32" t="s">
        <v>72</v>
      </c>
      <c r="F32" s="18" t="s">
        <v>26</v>
      </c>
    </row>
    <row r="33" spans="1:6" x14ac:dyDescent="0.3">
      <c r="A33">
        <v>27</v>
      </c>
      <c r="B33">
        <v>2026</v>
      </c>
      <c r="C33" t="s">
        <v>21</v>
      </c>
      <c r="D33" t="s">
        <v>73</v>
      </c>
      <c r="E33" t="s">
        <v>74</v>
      </c>
      <c r="F33" s="18" t="s">
        <v>26</v>
      </c>
    </row>
    <row r="34" spans="1:6" x14ac:dyDescent="0.3">
      <c r="A34">
        <v>28</v>
      </c>
      <c r="B34">
        <v>2026</v>
      </c>
      <c r="C34" t="s">
        <v>75</v>
      </c>
      <c r="D34" t="s">
        <v>76</v>
      </c>
      <c r="E34" t="s">
        <v>77</v>
      </c>
      <c r="F34" s="18" t="s">
        <v>26</v>
      </c>
    </row>
    <row r="35" spans="1:6" x14ac:dyDescent="0.3">
      <c r="A35">
        <v>29</v>
      </c>
      <c r="B35">
        <v>2026</v>
      </c>
      <c r="C35" t="s">
        <v>21</v>
      </c>
      <c r="D35" t="s">
        <v>78</v>
      </c>
      <c r="E35" t="s">
        <v>79</v>
      </c>
      <c r="F35" s="18" t="s">
        <v>26</v>
      </c>
    </row>
    <row r="36" spans="1:6" x14ac:dyDescent="0.3">
      <c r="A36">
        <v>30</v>
      </c>
      <c r="B36">
        <v>2026</v>
      </c>
      <c r="C36" t="s">
        <v>80</v>
      </c>
      <c r="D36" t="s">
        <v>78</v>
      </c>
      <c r="E36" t="s">
        <v>81</v>
      </c>
      <c r="F36" s="18">
        <v>721</v>
      </c>
    </row>
    <row r="37" spans="1:6" x14ac:dyDescent="0.3">
      <c r="A37">
        <v>31</v>
      </c>
      <c r="B37">
        <v>2026</v>
      </c>
      <c r="C37" t="s">
        <v>21</v>
      </c>
      <c r="D37" t="s">
        <v>82</v>
      </c>
      <c r="E37" t="s">
        <v>83</v>
      </c>
      <c r="F37" s="18" t="s">
        <v>26</v>
      </c>
    </row>
    <row r="38" spans="1:6" x14ac:dyDescent="0.3">
      <c r="A38">
        <v>32</v>
      </c>
      <c r="B38">
        <v>2026</v>
      </c>
      <c r="C38" t="s">
        <v>21</v>
      </c>
      <c r="D38" t="s">
        <v>84</v>
      </c>
      <c r="E38" t="s">
        <v>85</v>
      </c>
      <c r="F38" s="18" t="s">
        <v>26</v>
      </c>
    </row>
    <row r="39" spans="1:6" x14ac:dyDescent="0.3">
      <c r="A39">
        <v>33</v>
      </c>
      <c r="B39">
        <v>2026</v>
      </c>
      <c r="C39" t="s">
        <v>68</v>
      </c>
      <c r="D39" t="s">
        <v>86</v>
      </c>
      <c r="E39" t="s">
        <v>87</v>
      </c>
      <c r="F39" s="18" t="s">
        <v>26</v>
      </c>
    </row>
    <row r="40" spans="1:6" x14ac:dyDescent="0.3">
      <c r="A40">
        <v>34</v>
      </c>
      <c r="B40">
        <v>2026</v>
      </c>
      <c r="C40" t="s">
        <v>65</v>
      </c>
      <c r="D40" t="s">
        <v>88</v>
      </c>
      <c r="E40" t="s">
        <v>89</v>
      </c>
      <c r="F40" s="18" t="s">
        <v>26</v>
      </c>
    </row>
    <row r="41" spans="1:6" x14ac:dyDescent="0.3">
      <c r="A41">
        <v>35</v>
      </c>
      <c r="B41">
        <v>2026</v>
      </c>
      <c r="C41" t="s">
        <v>21</v>
      </c>
      <c r="D41" t="s">
        <v>90</v>
      </c>
      <c r="E41" t="s">
        <v>91</v>
      </c>
      <c r="F41" s="18" t="s">
        <v>26</v>
      </c>
    </row>
    <row r="42" spans="1:6" x14ac:dyDescent="0.3">
      <c r="A42">
        <v>36</v>
      </c>
      <c r="B42">
        <v>2026</v>
      </c>
      <c r="C42" t="s">
        <v>31</v>
      </c>
      <c r="D42" t="s">
        <v>92</v>
      </c>
      <c r="E42" t="s">
        <v>93</v>
      </c>
      <c r="F42" s="18" t="s">
        <v>26</v>
      </c>
    </row>
    <row r="43" spans="1:6" x14ac:dyDescent="0.3">
      <c r="A43">
        <v>37</v>
      </c>
      <c r="B43">
        <v>2026</v>
      </c>
      <c r="C43" t="s">
        <v>94</v>
      </c>
      <c r="D43" t="s">
        <v>95</v>
      </c>
      <c r="E43" t="s">
        <v>96</v>
      </c>
      <c r="F43" s="18" t="s">
        <v>26</v>
      </c>
    </row>
    <row r="44" spans="1:6" x14ac:dyDescent="0.3">
      <c r="A44">
        <v>38</v>
      </c>
      <c r="B44">
        <v>2026</v>
      </c>
      <c r="C44" t="s">
        <v>97</v>
      </c>
      <c r="D44" t="s">
        <v>98</v>
      </c>
      <c r="E44" t="s">
        <v>99</v>
      </c>
      <c r="F44" s="18" t="s">
        <v>26</v>
      </c>
    </row>
    <row r="45" spans="1:6" x14ac:dyDescent="0.3">
      <c r="A45">
        <v>39</v>
      </c>
      <c r="B45">
        <v>2026</v>
      </c>
      <c r="C45" t="s">
        <v>21</v>
      </c>
      <c r="D45" t="s">
        <v>100</v>
      </c>
      <c r="E45" t="s">
        <v>101</v>
      </c>
      <c r="F45" s="18" t="s">
        <v>26</v>
      </c>
    </row>
    <row r="46" spans="1:6" x14ac:dyDescent="0.3">
      <c r="A46">
        <v>40</v>
      </c>
      <c r="B46">
        <v>2026</v>
      </c>
      <c r="C46" t="s">
        <v>21</v>
      </c>
      <c r="D46" t="s">
        <v>102</v>
      </c>
      <c r="E46" t="s">
        <v>103</v>
      </c>
      <c r="F46" s="18" t="s">
        <v>26</v>
      </c>
    </row>
    <row r="47" spans="1:6" x14ac:dyDescent="0.3">
      <c r="A47">
        <v>41</v>
      </c>
      <c r="B47">
        <v>2026</v>
      </c>
      <c r="C47" t="s">
        <v>21</v>
      </c>
      <c r="D47" t="s">
        <v>104</v>
      </c>
      <c r="E47" t="s">
        <v>105</v>
      </c>
      <c r="F47" s="18" t="s">
        <v>26</v>
      </c>
    </row>
    <row r="48" spans="1:6" x14ac:dyDescent="0.3">
      <c r="A48">
        <v>42</v>
      </c>
      <c r="B48">
        <v>2026</v>
      </c>
      <c r="C48" t="s">
        <v>21</v>
      </c>
      <c r="D48" t="s">
        <v>106</v>
      </c>
      <c r="E48" t="s">
        <v>107</v>
      </c>
      <c r="F48" s="18" t="s">
        <v>26</v>
      </c>
    </row>
    <row r="49" spans="1:6" x14ac:dyDescent="0.3">
      <c r="A49">
        <v>43</v>
      </c>
      <c r="B49">
        <v>2026</v>
      </c>
      <c r="C49" t="s">
        <v>21</v>
      </c>
      <c r="D49" t="s">
        <v>108</v>
      </c>
      <c r="E49" t="s">
        <v>109</v>
      </c>
      <c r="F49" s="18" t="s">
        <v>26</v>
      </c>
    </row>
    <row r="50" spans="1:6" x14ac:dyDescent="0.3">
      <c r="A50">
        <v>44</v>
      </c>
      <c r="B50">
        <v>2026</v>
      </c>
      <c r="C50" t="s">
        <v>21</v>
      </c>
      <c r="D50" t="s">
        <v>110</v>
      </c>
      <c r="E50" t="s">
        <v>111</v>
      </c>
      <c r="F50" s="18" t="s">
        <v>26</v>
      </c>
    </row>
    <row r="51" spans="1:6" x14ac:dyDescent="0.3">
      <c r="A51">
        <v>45</v>
      </c>
      <c r="B51">
        <v>2026</v>
      </c>
      <c r="C51" t="s">
        <v>21</v>
      </c>
      <c r="D51" t="s">
        <v>112</v>
      </c>
      <c r="E51" t="s">
        <v>113</v>
      </c>
      <c r="F51" s="18" t="s">
        <v>26</v>
      </c>
    </row>
    <row r="52" spans="1:6" x14ac:dyDescent="0.3">
      <c r="A52">
        <v>46</v>
      </c>
      <c r="B52">
        <v>2026</v>
      </c>
      <c r="C52" t="s">
        <v>31</v>
      </c>
      <c r="D52" t="s">
        <v>114</v>
      </c>
      <c r="E52" t="s">
        <v>115</v>
      </c>
      <c r="F52" s="18" t="s">
        <v>26</v>
      </c>
    </row>
    <row r="53" spans="1:6" x14ac:dyDescent="0.3">
      <c r="A53">
        <v>47</v>
      </c>
      <c r="B53">
        <v>2026</v>
      </c>
      <c r="C53" t="s">
        <v>21</v>
      </c>
      <c r="D53" t="s">
        <v>116</v>
      </c>
      <c r="E53" t="s">
        <v>117</v>
      </c>
      <c r="F53" s="18" t="s">
        <v>26</v>
      </c>
    </row>
    <row r="54" spans="1:6" x14ac:dyDescent="0.3">
      <c r="A54">
        <v>48</v>
      </c>
      <c r="B54">
        <v>2026</v>
      </c>
      <c r="C54" t="s">
        <v>21</v>
      </c>
      <c r="D54" t="s">
        <v>118</v>
      </c>
      <c r="E54" t="s">
        <v>119</v>
      </c>
      <c r="F54" s="18" t="s">
        <v>26</v>
      </c>
    </row>
    <row r="55" spans="1:6" x14ac:dyDescent="0.3">
      <c r="A55">
        <v>49</v>
      </c>
      <c r="B55">
        <v>2026</v>
      </c>
      <c r="C55" t="s">
        <v>21</v>
      </c>
      <c r="D55" t="s">
        <v>118</v>
      </c>
      <c r="E55" t="s">
        <v>120</v>
      </c>
      <c r="F55" s="18" t="s">
        <v>26</v>
      </c>
    </row>
    <row r="56" spans="1:6" x14ac:dyDescent="0.3">
      <c r="A56">
        <v>50</v>
      </c>
      <c r="B56">
        <v>2026</v>
      </c>
      <c r="C56" t="s">
        <v>21</v>
      </c>
      <c r="D56" t="s">
        <v>121</v>
      </c>
      <c r="E56" t="s">
        <v>122</v>
      </c>
      <c r="F56" s="18" t="s">
        <v>26</v>
      </c>
    </row>
    <row r="57" spans="1:6" x14ac:dyDescent="0.3">
      <c r="A57">
        <v>51</v>
      </c>
      <c r="B57">
        <v>2026</v>
      </c>
      <c r="C57" t="s">
        <v>21</v>
      </c>
      <c r="D57" t="s">
        <v>123</v>
      </c>
      <c r="E57" t="s">
        <v>124</v>
      </c>
      <c r="F57" s="18" t="s">
        <v>26</v>
      </c>
    </row>
    <row r="58" spans="1:6" x14ac:dyDescent="0.3">
      <c r="A58">
        <v>52</v>
      </c>
      <c r="B58">
        <v>2026</v>
      </c>
      <c r="C58" t="s">
        <v>97</v>
      </c>
      <c r="D58" t="s">
        <v>125</v>
      </c>
      <c r="E58" t="s">
        <v>126</v>
      </c>
      <c r="F58" s="18" t="s">
        <v>26</v>
      </c>
    </row>
    <row r="59" spans="1:6" x14ac:dyDescent="0.3">
      <c r="A59">
        <v>53</v>
      </c>
      <c r="B59">
        <v>2026</v>
      </c>
      <c r="C59" t="s">
        <v>21</v>
      </c>
      <c r="D59" t="s">
        <v>127</v>
      </c>
      <c r="E59" t="s">
        <v>128</v>
      </c>
      <c r="F59" s="18">
        <v>175</v>
      </c>
    </row>
    <row r="60" spans="1:6" x14ac:dyDescent="0.3">
      <c r="A60">
        <v>54</v>
      </c>
      <c r="B60">
        <v>2026</v>
      </c>
      <c r="C60" t="s">
        <v>21</v>
      </c>
      <c r="D60" t="s">
        <v>129</v>
      </c>
      <c r="E60" t="s">
        <v>130</v>
      </c>
      <c r="F60" s="18">
        <v>175</v>
      </c>
    </row>
    <row r="61" spans="1:6" x14ac:dyDescent="0.3">
      <c r="A61">
        <v>55</v>
      </c>
      <c r="B61">
        <v>2026</v>
      </c>
      <c r="C61" t="s">
        <v>21</v>
      </c>
      <c r="D61" t="s">
        <v>131</v>
      </c>
      <c r="E61" t="s">
        <v>132</v>
      </c>
      <c r="F61" s="18" t="s">
        <v>26</v>
      </c>
    </row>
    <row r="62" spans="1:6" x14ac:dyDescent="0.3">
      <c r="A62">
        <v>56</v>
      </c>
      <c r="B62">
        <v>2026</v>
      </c>
      <c r="C62" t="s">
        <v>21</v>
      </c>
      <c r="D62" t="s">
        <v>133</v>
      </c>
      <c r="E62" t="s">
        <v>134</v>
      </c>
      <c r="F62" s="18" t="s">
        <v>26</v>
      </c>
    </row>
    <row r="63" spans="1:6" x14ac:dyDescent="0.3">
      <c r="A63">
        <v>57</v>
      </c>
      <c r="B63">
        <v>2026</v>
      </c>
      <c r="C63" t="s">
        <v>21</v>
      </c>
      <c r="D63" t="s">
        <v>135</v>
      </c>
      <c r="E63" t="s">
        <v>136</v>
      </c>
      <c r="F63" s="18" t="s">
        <v>26</v>
      </c>
    </row>
    <row r="64" spans="1:6" x14ac:dyDescent="0.3">
      <c r="A64">
        <v>58</v>
      </c>
      <c r="B64">
        <v>2026</v>
      </c>
      <c r="C64" t="s">
        <v>21</v>
      </c>
      <c r="D64" t="s">
        <v>137</v>
      </c>
      <c r="E64" t="s">
        <v>138</v>
      </c>
      <c r="F64" s="18" t="s">
        <v>26</v>
      </c>
    </row>
    <row r="65" spans="1:6" x14ac:dyDescent="0.3">
      <c r="A65">
        <v>59</v>
      </c>
      <c r="B65">
        <v>2026</v>
      </c>
      <c r="C65" t="s">
        <v>21</v>
      </c>
      <c r="D65" t="s">
        <v>139</v>
      </c>
      <c r="E65" t="s">
        <v>140</v>
      </c>
      <c r="F65" s="18" t="s">
        <v>26</v>
      </c>
    </row>
    <row r="66" spans="1:6" x14ac:dyDescent="0.3">
      <c r="A66">
        <v>60</v>
      </c>
      <c r="B66">
        <v>2026</v>
      </c>
      <c r="C66" t="s">
        <v>21</v>
      </c>
      <c r="D66" t="s">
        <v>141</v>
      </c>
      <c r="E66" t="s">
        <v>142</v>
      </c>
      <c r="F66" s="18" t="s">
        <v>26</v>
      </c>
    </row>
    <row r="67" spans="1:6" x14ac:dyDescent="0.3">
      <c r="A67">
        <v>61</v>
      </c>
      <c r="B67">
        <v>2026</v>
      </c>
      <c r="C67" t="s">
        <v>21</v>
      </c>
      <c r="D67" t="s">
        <v>143</v>
      </c>
      <c r="E67" t="s">
        <v>144</v>
      </c>
      <c r="F67" s="18" t="s">
        <v>26</v>
      </c>
    </row>
    <row r="68" spans="1:6" x14ac:dyDescent="0.3">
      <c r="A68">
        <v>62</v>
      </c>
      <c r="B68">
        <v>2026</v>
      </c>
      <c r="C68" t="s">
        <v>21</v>
      </c>
      <c r="D68" t="s">
        <v>145</v>
      </c>
      <c r="E68" t="s">
        <v>146</v>
      </c>
      <c r="F68" s="18" t="s">
        <v>26</v>
      </c>
    </row>
    <row r="69" spans="1:6" x14ac:dyDescent="0.3">
      <c r="A69">
        <v>63</v>
      </c>
      <c r="B69">
        <v>2026</v>
      </c>
      <c r="C69" t="s">
        <v>147</v>
      </c>
      <c r="D69" t="s">
        <v>148</v>
      </c>
      <c r="E69" t="s">
        <v>149</v>
      </c>
      <c r="F69" s="18" t="s">
        <v>26</v>
      </c>
    </row>
    <row r="70" spans="1:6" x14ac:dyDescent="0.3">
      <c r="A70">
        <v>64</v>
      </c>
      <c r="B70">
        <v>2026</v>
      </c>
      <c r="C70" t="s">
        <v>147</v>
      </c>
      <c r="D70" t="s">
        <v>150</v>
      </c>
      <c r="E70" t="s">
        <v>151</v>
      </c>
      <c r="F70" s="18" t="s">
        <v>26</v>
      </c>
    </row>
    <row r="71" spans="1:6" x14ac:dyDescent="0.3">
      <c r="A71">
        <v>65</v>
      </c>
      <c r="B71">
        <v>2026</v>
      </c>
      <c r="C71" t="s">
        <v>21</v>
      </c>
      <c r="D71" t="s">
        <v>152</v>
      </c>
      <c r="E71" t="s">
        <v>153</v>
      </c>
      <c r="F71" s="18" t="s">
        <v>26</v>
      </c>
    </row>
    <row r="72" spans="1:6" x14ac:dyDescent="0.3">
      <c r="A72">
        <v>66</v>
      </c>
      <c r="B72">
        <v>2026</v>
      </c>
      <c r="C72" t="s">
        <v>21</v>
      </c>
      <c r="D72" t="s">
        <v>154</v>
      </c>
      <c r="E72" t="s">
        <v>155</v>
      </c>
      <c r="F72" s="18" t="s">
        <v>26</v>
      </c>
    </row>
    <row r="73" spans="1:6" x14ac:dyDescent="0.3">
      <c r="A73">
        <v>67</v>
      </c>
      <c r="B73">
        <v>2026</v>
      </c>
      <c r="C73" t="s">
        <v>21</v>
      </c>
      <c r="D73" t="s">
        <v>154</v>
      </c>
      <c r="E73" t="s">
        <v>156</v>
      </c>
      <c r="F73" s="18" t="s">
        <v>26</v>
      </c>
    </row>
    <row r="74" spans="1:6" x14ac:dyDescent="0.3">
      <c r="A74">
        <v>68</v>
      </c>
      <c r="B74">
        <v>2026</v>
      </c>
      <c r="C74" t="s">
        <v>21</v>
      </c>
      <c r="D74" t="s">
        <v>157</v>
      </c>
      <c r="E74" t="s">
        <v>158</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7"/>
  <sheetViews>
    <sheetView zoomScaleNormal="100" workbookViewId="0">
      <selection activeCell="A3" sqref="A1:E3"/>
    </sheetView>
  </sheetViews>
  <sheetFormatPr defaultRowHeight="14.4" x14ac:dyDescent="0.3"/>
  <cols>
    <col min="1" max="1" width="19.88671875" customWidth="1"/>
    <col min="2" max="2" width="21.109375" customWidth="1"/>
    <col min="3" max="3" width="21.6640625" customWidth="1"/>
    <col min="4" max="4" width="36.33203125" customWidth="1"/>
    <col min="5" max="5" width="53.33203125" customWidth="1"/>
    <col min="6" max="6" width="25.44140625" customWidth="1"/>
    <col min="7" max="8" width="25.5546875" customWidth="1"/>
  </cols>
  <sheetData>
    <row r="1" spans="1:8" ht="16.2" x14ac:dyDescent="0.35">
      <c r="A1" s="159" t="s">
        <v>0</v>
      </c>
      <c r="B1" s="160"/>
      <c r="C1" s="2"/>
      <c r="D1" s="2"/>
      <c r="E1" s="3"/>
    </row>
    <row r="2" spans="1:8" ht="16.2" x14ac:dyDescent="0.35">
      <c r="A2" s="161" t="s">
        <v>19</v>
      </c>
      <c r="B2" s="162"/>
      <c r="C2" s="162"/>
      <c r="D2" s="162"/>
      <c r="E2" s="162"/>
    </row>
    <row r="3" spans="1:8" ht="16.2" x14ac:dyDescent="0.35">
      <c r="A3" s="161" t="s">
        <v>20</v>
      </c>
      <c r="B3" s="162"/>
      <c r="C3" s="162"/>
      <c r="D3" s="162"/>
      <c r="E3" s="4"/>
    </row>
    <row r="4" spans="1:8" ht="16.2" x14ac:dyDescent="0.35">
      <c r="A4" s="161" t="s">
        <v>4</v>
      </c>
      <c r="B4" s="162"/>
      <c r="C4" s="162"/>
      <c r="D4" s="162"/>
      <c r="E4" s="4"/>
    </row>
    <row r="5" spans="1:8" ht="16.2" x14ac:dyDescent="0.35">
      <c r="A5" s="163" t="s">
        <v>3</v>
      </c>
      <c r="B5" s="164"/>
      <c r="C5" s="164"/>
      <c r="D5" s="164"/>
      <c r="E5" s="11"/>
    </row>
    <row r="6" spans="1:8" ht="16.2" x14ac:dyDescent="0.35">
      <c r="A6" s="13"/>
      <c r="B6" s="13"/>
      <c r="C6" s="13"/>
      <c r="D6" s="13"/>
      <c r="E6" s="13"/>
      <c r="F6" s="13"/>
      <c r="G6" s="13"/>
      <c r="H6" s="13"/>
    </row>
    <row r="7" spans="1:8" ht="16.2" x14ac:dyDescent="0.35">
      <c r="A7" s="1" t="s">
        <v>10</v>
      </c>
      <c r="B7" s="1" t="s">
        <v>5</v>
      </c>
      <c r="C7" s="1" t="s">
        <v>1</v>
      </c>
      <c r="D7" s="1" t="s">
        <v>11</v>
      </c>
      <c r="E7" s="5" t="s">
        <v>2</v>
      </c>
      <c r="F7" s="8" t="s">
        <v>18</v>
      </c>
      <c r="G7" s="8" t="s">
        <v>8</v>
      </c>
      <c r="H7" s="8" t="s">
        <v>9</v>
      </c>
    </row>
  </sheetData>
  <mergeCells count="5">
    <mergeCell ref="A1:B1"/>
    <mergeCell ref="A2:E2"/>
    <mergeCell ref="A3:D3"/>
    <mergeCell ref="A4:D4"/>
    <mergeCell ref="A5:D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H7"/>
  <sheetViews>
    <sheetView workbookViewId="0">
      <selection activeCell="A3" sqref="A1:E3"/>
    </sheetView>
  </sheetViews>
  <sheetFormatPr defaultRowHeight="14.4" x14ac:dyDescent="0.3"/>
  <cols>
    <col min="1" max="1" width="19.88671875" customWidth="1"/>
    <col min="2" max="2" width="21.109375" customWidth="1"/>
    <col min="3" max="3" width="21.6640625" customWidth="1"/>
    <col min="4" max="4" width="47.6640625" customWidth="1"/>
    <col min="5" max="5" width="53.33203125" customWidth="1"/>
    <col min="6" max="6" width="25.44140625" customWidth="1"/>
    <col min="7" max="7" width="25.5546875" customWidth="1"/>
    <col min="8" max="8" width="22.88671875" customWidth="1"/>
  </cols>
  <sheetData>
    <row r="1" spans="1:8" ht="16.2" x14ac:dyDescent="0.35">
      <c r="A1" s="159" t="s">
        <v>0</v>
      </c>
      <c r="B1" s="160"/>
      <c r="C1" s="2"/>
      <c r="D1" s="2"/>
      <c r="E1" s="3"/>
    </row>
    <row r="2" spans="1:8" ht="16.2" x14ac:dyDescent="0.35">
      <c r="A2" s="161" t="s">
        <v>19</v>
      </c>
      <c r="B2" s="162"/>
      <c r="C2" s="162"/>
      <c r="D2" s="162"/>
      <c r="E2" s="162"/>
    </row>
    <row r="3" spans="1:8" ht="16.2" x14ac:dyDescent="0.35">
      <c r="A3" s="161" t="s">
        <v>20</v>
      </c>
      <c r="B3" s="162"/>
      <c r="C3" s="162"/>
      <c r="D3" s="162"/>
      <c r="E3" s="4"/>
    </row>
    <row r="4" spans="1:8" ht="16.2" x14ac:dyDescent="0.35">
      <c r="A4" s="161" t="s">
        <v>17</v>
      </c>
      <c r="B4" s="162"/>
      <c r="C4" s="162"/>
      <c r="D4" s="162"/>
      <c r="E4" s="4"/>
    </row>
    <row r="5" spans="1:8" ht="16.2" x14ac:dyDescent="0.35">
      <c r="A5" s="163" t="s">
        <v>3</v>
      </c>
      <c r="B5" s="164"/>
      <c r="C5" s="164"/>
      <c r="D5" s="164"/>
      <c r="E5" s="11"/>
    </row>
    <row r="6" spans="1:8" ht="16.2" x14ac:dyDescent="0.35">
      <c r="A6" s="13"/>
      <c r="B6" s="13"/>
      <c r="C6" s="13"/>
      <c r="D6" s="13"/>
      <c r="E6" s="13"/>
      <c r="F6" s="13"/>
      <c r="G6" s="14"/>
      <c r="H6" s="15"/>
    </row>
    <row r="7" spans="1:8" ht="16.2" x14ac:dyDescent="0.35">
      <c r="A7" s="1" t="s">
        <v>10</v>
      </c>
      <c r="B7" s="1" t="s">
        <v>5</v>
      </c>
      <c r="C7" s="1" t="s">
        <v>1</v>
      </c>
      <c r="D7" s="5" t="s">
        <v>14</v>
      </c>
      <c r="E7" s="8" t="s">
        <v>15</v>
      </c>
      <c r="F7" s="8" t="s">
        <v>16</v>
      </c>
      <c r="G7" s="16"/>
      <c r="H7" s="17"/>
    </row>
  </sheetData>
  <mergeCells count="5">
    <mergeCell ref="A1:B1"/>
    <mergeCell ref="A2:E2"/>
    <mergeCell ref="A3:D3"/>
    <mergeCell ref="A4:D4"/>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63F27-E685-42FC-B520-43E764049DA8}">
  <dimension ref="A1:H124"/>
  <sheetViews>
    <sheetView workbookViewId="0">
      <selection activeCell="B9" sqref="B9:B123"/>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332</v>
      </c>
      <c r="E8" t="s">
        <v>333</v>
      </c>
      <c r="F8" s="18">
        <v>170123</v>
      </c>
    </row>
    <row r="9" spans="1:8" x14ac:dyDescent="0.3">
      <c r="A9">
        <v>2</v>
      </c>
      <c r="B9">
        <v>2026</v>
      </c>
      <c r="C9" t="s">
        <v>21</v>
      </c>
      <c r="D9" t="s">
        <v>334</v>
      </c>
      <c r="E9" t="s">
        <v>335</v>
      </c>
      <c r="F9" s="18" t="s">
        <v>26</v>
      </c>
    </row>
    <row r="10" spans="1:8" x14ac:dyDescent="0.3">
      <c r="A10">
        <v>3</v>
      </c>
      <c r="B10">
        <v>2026</v>
      </c>
      <c r="C10" t="s">
        <v>21</v>
      </c>
      <c r="D10" t="s">
        <v>243</v>
      </c>
      <c r="E10" t="s">
        <v>336</v>
      </c>
      <c r="F10" s="18">
        <v>1300</v>
      </c>
    </row>
    <row r="11" spans="1:8" x14ac:dyDescent="0.3">
      <c r="A11">
        <v>4</v>
      </c>
      <c r="B11">
        <v>2026</v>
      </c>
      <c r="C11" t="s">
        <v>21</v>
      </c>
      <c r="D11" t="s">
        <v>245</v>
      </c>
      <c r="E11" t="s">
        <v>337</v>
      </c>
      <c r="F11" s="18">
        <v>3200</v>
      </c>
    </row>
    <row r="12" spans="1:8" x14ac:dyDescent="0.3">
      <c r="A12">
        <v>5</v>
      </c>
      <c r="B12">
        <v>2026</v>
      </c>
      <c r="C12" t="s">
        <v>338</v>
      </c>
      <c r="D12" t="s">
        <v>339</v>
      </c>
      <c r="E12" t="s">
        <v>340</v>
      </c>
      <c r="F12" s="18">
        <v>1500</v>
      </c>
    </row>
    <row r="13" spans="1:8" x14ac:dyDescent="0.3">
      <c r="A13">
        <v>6</v>
      </c>
      <c r="B13">
        <v>2026</v>
      </c>
      <c r="C13" t="s">
        <v>21</v>
      </c>
      <c r="D13" t="s">
        <v>36</v>
      </c>
      <c r="E13" t="s">
        <v>341</v>
      </c>
      <c r="F13" s="18" t="s">
        <v>26</v>
      </c>
    </row>
    <row r="14" spans="1:8" x14ac:dyDescent="0.3">
      <c r="A14">
        <v>7</v>
      </c>
      <c r="B14">
        <v>2026</v>
      </c>
      <c r="C14" t="s">
        <v>338</v>
      </c>
      <c r="D14" t="s">
        <v>342</v>
      </c>
      <c r="E14" t="s">
        <v>343</v>
      </c>
      <c r="F14" s="18">
        <v>2800</v>
      </c>
    </row>
    <row r="15" spans="1:8" x14ac:dyDescent="0.3">
      <c r="A15">
        <v>8</v>
      </c>
      <c r="B15">
        <v>2026</v>
      </c>
      <c r="C15" t="s">
        <v>31</v>
      </c>
      <c r="D15" t="s">
        <v>35</v>
      </c>
      <c r="E15" t="s">
        <v>344</v>
      </c>
      <c r="F15" s="18">
        <v>20500</v>
      </c>
    </row>
    <row r="16" spans="1:8" x14ac:dyDescent="0.3">
      <c r="A16">
        <v>9</v>
      </c>
      <c r="B16">
        <v>2026</v>
      </c>
      <c r="C16" t="s">
        <v>21</v>
      </c>
      <c r="D16" t="s">
        <v>345</v>
      </c>
      <c r="E16" t="s">
        <v>346</v>
      </c>
      <c r="F16" s="18" t="s">
        <v>26</v>
      </c>
    </row>
    <row r="17" spans="1:6" x14ac:dyDescent="0.3">
      <c r="A17">
        <v>10</v>
      </c>
      <c r="B17">
        <v>2026</v>
      </c>
      <c r="C17" t="s">
        <v>21</v>
      </c>
      <c r="D17" t="s">
        <v>347</v>
      </c>
      <c r="E17" t="s">
        <v>348</v>
      </c>
      <c r="F17" s="18">
        <v>1500</v>
      </c>
    </row>
    <row r="18" spans="1:6" x14ac:dyDescent="0.3">
      <c r="A18">
        <v>11</v>
      </c>
      <c r="B18">
        <v>2026</v>
      </c>
      <c r="C18" t="s">
        <v>21</v>
      </c>
      <c r="D18" t="s">
        <v>349</v>
      </c>
      <c r="E18" t="s">
        <v>350</v>
      </c>
      <c r="F18" s="18" t="s">
        <v>26</v>
      </c>
    </row>
    <row r="19" spans="1:6" x14ac:dyDescent="0.3">
      <c r="A19">
        <v>12</v>
      </c>
      <c r="B19">
        <v>2026</v>
      </c>
      <c r="C19" t="s">
        <v>21</v>
      </c>
      <c r="D19" t="s">
        <v>349</v>
      </c>
      <c r="E19" t="s">
        <v>351</v>
      </c>
      <c r="F19" s="18">
        <v>1000</v>
      </c>
    </row>
    <row r="20" spans="1:6" x14ac:dyDescent="0.3">
      <c r="A20">
        <v>13</v>
      </c>
      <c r="B20">
        <v>2026</v>
      </c>
      <c r="C20" t="s">
        <v>21</v>
      </c>
      <c r="D20" t="s">
        <v>253</v>
      </c>
      <c r="E20" t="s">
        <v>352</v>
      </c>
      <c r="F20" s="18">
        <v>2300</v>
      </c>
    </row>
    <row r="21" spans="1:6" x14ac:dyDescent="0.3">
      <c r="A21">
        <v>15</v>
      </c>
      <c r="B21">
        <v>2026</v>
      </c>
      <c r="C21" t="s">
        <v>97</v>
      </c>
      <c r="D21" t="s">
        <v>253</v>
      </c>
      <c r="E21" t="s">
        <v>353</v>
      </c>
      <c r="F21" s="18">
        <v>3100</v>
      </c>
    </row>
    <row r="22" spans="1:6" x14ac:dyDescent="0.3">
      <c r="A22">
        <v>16</v>
      </c>
      <c r="B22">
        <v>2026</v>
      </c>
      <c r="C22" t="s">
        <v>50</v>
      </c>
      <c r="D22" t="s">
        <v>354</v>
      </c>
      <c r="E22" t="s">
        <v>355</v>
      </c>
      <c r="F22" s="18">
        <v>1500</v>
      </c>
    </row>
    <row r="23" spans="1:6" x14ac:dyDescent="0.3">
      <c r="A23">
        <v>17</v>
      </c>
      <c r="B23">
        <v>2026</v>
      </c>
      <c r="C23" t="s">
        <v>50</v>
      </c>
      <c r="D23" t="s">
        <v>356</v>
      </c>
      <c r="E23" t="s">
        <v>357</v>
      </c>
      <c r="F23" s="18">
        <v>500</v>
      </c>
    </row>
    <row r="24" spans="1:6" x14ac:dyDescent="0.3">
      <c r="A24">
        <v>18</v>
      </c>
      <c r="B24">
        <v>2026</v>
      </c>
      <c r="C24" t="s">
        <v>21</v>
      </c>
      <c r="D24" t="s">
        <v>58</v>
      </c>
      <c r="E24" t="s">
        <v>358</v>
      </c>
      <c r="F24" s="18">
        <v>1800</v>
      </c>
    </row>
    <row r="25" spans="1:6" x14ac:dyDescent="0.3">
      <c r="A25">
        <v>19</v>
      </c>
      <c r="B25">
        <v>2026</v>
      </c>
      <c r="C25" t="s">
        <v>21</v>
      </c>
      <c r="D25" t="s">
        <v>59</v>
      </c>
      <c r="E25" t="s">
        <v>359</v>
      </c>
      <c r="F25" s="18" t="s">
        <v>26</v>
      </c>
    </row>
    <row r="26" spans="1:6" x14ac:dyDescent="0.3">
      <c r="A26">
        <v>20</v>
      </c>
      <c r="B26">
        <v>2026</v>
      </c>
      <c r="C26" t="s">
        <v>21</v>
      </c>
      <c r="D26" t="s">
        <v>163</v>
      </c>
      <c r="E26" t="s">
        <v>360</v>
      </c>
      <c r="F26" s="18" t="s">
        <v>26</v>
      </c>
    </row>
    <row r="27" spans="1:6" x14ac:dyDescent="0.3">
      <c r="A27">
        <v>21</v>
      </c>
      <c r="B27">
        <v>2026</v>
      </c>
      <c r="C27" t="s">
        <v>21</v>
      </c>
      <c r="D27" t="s">
        <v>163</v>
      </c>
      <c r="E27" t="s">
        <v>361</v>
      </c>
      <c r="F27" s="18">
        <v>175</v>
      </c>
    </row>
    <row r="28" spans="1:6" x14ac:dyDescent="0.3">
      <c r="A28">
        <v>22</v>
      </c>
      <c r="B28">
        <v>2026</v>
      </c>
      <c r="C28" t="s">
        <v>65</v>
      </c>
      <c r="D28" t="s">
        <v>66</v>
      </c>
      <c r="E28" t="s">
        <v>362</v>
      </c>
      <c r="F28" s="18" t="s">
        <v>26</v>
      </c>
    </row>
    <row r="29" spans="1:6" x14ac:dyDescent="0.3">
      <c r="A29">
        <v>23</v>
      </c>
      <c r="B29">
        <v>2026</v>
      </c>
      <c r="C29" t="s">
        <v>21</v>
      </c>
      <c r="D29" t="s">
        <v>173</v>
      </c>
      <c r="E29" t="s">
        <v>363</v>
      </c>
      <c r="F29" s="18" t="s">
        <v>26</v>
      </c>
    </row>
    <row r="30" spans="1:6" x14ac:dyDescent="0.3">
      <c r="A30">
        <v>24</v>
      </c>
      <c r="B30">
        <v>2026</v>
      </c>
      <c r="C30" t="s">
        <v>21</v>
      </c>
      <c r="D30" t="s">
        <v>173</v>
      </c>
      <c r="E30" t="s">
        <v>364</v>
      </c>
      <c r="F30" s="18">
        <v>350</v>
      </c>
    </row>
    <row r="31" spans="1:6" x14ac:dyDescent="0.3">
      <c r="A31">
        <v>25</v>
      </c>
      <c r="B31">
        <v>2026</v>
      </c>
      <c r="C31" t="s">
        <v>21</v>
      </c>
      <c r="D31" t="s">
        <v>173</v>
      </c>
      <c r="E31" t="s">
        <v>365</v>
      </c>
      <c r="F31" s="18">
        <v>450</v>
      </c>
    </row>
    <row r="32" spans="1:6" x14ac:dyDescent="0.3">
      <c r="A32">
        <v>26</v>
      </c>
      <c r="B32">
        <v>2026</v>
      </c>
      <c r="C32" t="s">
        <v>68</v>
      </c>
      <c r="D32" t="s">
        <v>69</v>
      </c>
      <c r="E32" t="s">
        <v>366</v>
      </c>
      <c r="F32" s="18" t="s">
        <v>26</v>
      </c>
    </row>
    <row r="33" spans="1:6" x14ac:dyDescent="0.3">
      <c r="A33">
        <v>27</v>
      </c>
      <c r="B33">
        <v>2026</v>
      </c>
      <c r="C33" t="s">
        <v>21</v>
      </c>
      <c r="D33" t="s">
        <v>71</v>
      </c>
      <c r="E33" t="s">
        <v>367</v>
      </c>
      <c r="F33" s="18" t="s">
        <v>26</v>
      </c>
    </row>
    <row r="34" spans="1:6" x14ac:dyDescent="0.3">
      <c r="A34">
        <v>28</v>
      </c>
      <c r="B34">
        <v>2026</v>
      </c>
      <c r="C34" t="s">
        <v>21</v>
      </c>
      <c r="D34" t="s">
        <v>368</v>
      </c>
      <c r="E34" t="s">
        <v>369</v>
      </c>
      <c r="F34" s="18" t="s">
        <v>26</v>
      </c>
    </row>
    <row r="35" spans="1:6" x14ac:dyDescent="0.3">
      <c r="A35">
        <v>29</v>
      </c>
      <c r="B35">
        <v>2026</v>
      </c>
      <c r="C35" t="s">
        <v>21</v>
      </c>
      <c r="D35" t="s">
        <v>73</v>
      </c>
      <c r="E35" t="s">
        <v>370</v>
      </c>
      <c r="F35" s="18" t="s">
        <v>26</v>
      </c>
    </row>
    <row r="36" spans="1:6" x14ac:dyDescent="0.3">
      <c r="A36">
        <v>30</v>
      </c>
      <c r="B36">
        <v>2026</v>
      </c>
      <c r="C36" t="s">
        <v>75</v>
      </c>
      <c r="D36" t="s">
        <v>371</v>
      </c>
      <c r="E36" t="s">
        <v>372</v>
      </c>
      <c r="F36" s="18" t="s">
        <v>26</v>
      </c>
    </row>
    <row r="37" spans="1:6" x14ac:dyDescent="0.3">
      <c r="A37">
        <v>31</v>
      </c>
      <c r="B37">
        <v>2026</v>
      </c>
      <c r="C37" t="s">
        <v>21</v>
      </c>
      <c r="D37" t="s">
        <v>78</v>
      </c>
      <c r="E37" t="s">
        <v>373</v>
      </c>
      <c r="F37" s="18" t="s">
        <v>26</v>
      </c>
    </row>
    <row r="38" spans="1:6" x14ac:dyDescent="0.3">
      <c r="A38">
        <v>32</v>
      </c>
      <c r="B38">
        <v>2026</v>
      </c>
      <c r="C38" t="s">
        <v>21</v>
      </c>
      <c r="D38" t="s">
        <v>374</v>
      </c>
      <c r="E38" t="s">
        <v>375</v>
      </c>
      <c r="F38" s="18" t="s">
        <v>26</v>
      </c>
    </row>
    <row r="39" spans="1:6" x14ac:dyDescent="0.3">
      <c r="A39">
        <v>33</v>
      </c>
      <c r="B39">
        <v>2026</v>
      </c>
      <c r="C39" t="s">
        <v>97</v>
      </c>
      <c r="D39" t="s">
        <v>84</v>
      </c>
      <c r="E39" t="s">
        <v>85</v>
      </c>
      <c r="F39" s="18" t="s">
        <v>26</v>
      </c>
    </row>
    <row r="40" spans="1:6" x14ac:dyDescent="0.3">
      <c r="A40">
        <v>34</v>
      </c>
      <c r="B40">
        <v>2026</v>
      </c>
      <c r="C40" t="s">
        <v>68</v>
      </c>
      <c r="D40" t="s">
        <v>86</v>
      </c>
      <c r="E40" t="s">
        <v>376</v>
      </c>
      <c r="F40" s="18" t="s">
        <v>26</v>
      </c>
    </row>
    <row r="41" spans="1:6" x14ac:dyDescent="0.3">
      <c r="A41">
        <v>35</v>
      </c>
      <c r="B41">
        <v>2026</v>
      </c>
      <c r="C41" t="s">
        <v>377</v>
      </c>
      <c r="D41" t="s">
        <v>378</v>
      </c>
      <c r="E41" t="s">
        <v>379</v>
      </c>
      <c r="F41" s="18" t="s">
        <v>26</v>
      </c>
    </row>
    <row r="42" spans="1:6" x14ac:dyDescent="0.3">
      <c r="A42">
        <v>36</v>
      </c>
      <c r="B42">
        <v>2026</v>
      </c>
      <c r="C42" t="s">
        <v>21</v>
      </c>
      <c r="D42" t="s">
        <v>380</v>
      </c>
      <c r="E42" t="s">
        <v>381</v>
      </c>
      <c r="F42" s="18" t="s">
        <v>26</v>
      </c>
    </row>
    <row r="43" spans="1:6" x14ac:dyDescent="0.3">
      <c r="A43">
        <v>37</v>
      </c>
      <c r="B43">
        <v>2026</v>
      </c>
      <c r="C43" t="s">
        <v>21</v>
      </c>
      <c r="D43" t="s">
        <v>382</v>
      </c>
      <c r="E43" t="s">
        <v>383</v>
      </c>
      <c r="F43" s="18" t="s">
        <v>26</v>
      </c>
    </row>
    <row r="44" spans="1:6" x14ac:dyDescent="0.3">
      <c r="A44">
        <v>38</v>
      </c>
      <c r="B44">
        <v>2026</v>
      </c>
      <c r="C44" t="s">
        <v>21</v>
      </c>
      <c r="D44" t="s">
        <v>171</v>
      </c>
      <c r="E44" t="s">
        <v>384</v>
      </c>
      <c r="F44" s="18" t="s">
        <v>26</v>
      </c>
    </row>
    <row r="45" spans="1:6" x14ac:dyDescent="0.3">
      <c r="A45">
        <v>39</v>
      </c>
      <c r="B45">
        <v>2026</v>
      </c>
      <c r="C45" t="s">
        <v>21</v>
      </c>
      <c r="D45" t="s">
        <v>385</v>
      </c>
      <c r="E45" t="s">
        <v>386</v>
      </c>
      <c r="F45" s="18" t="s">
        <v>26</v>
      </c>
    </row>
    <row r="46" spans="1:6" x14ac:dyDescent="0.3">
      <c r="A46">
        <v>40</v>
      </c>
      <c r="B46">
        <v>2026</v>
      </c>
      <c r="C46" t="s">
        <v>94</v>
      </c>
      <c r="D46" t="s">
        <v>274</v>
      </c>
      <c r="E46" t="s">
        <v>387</v>
      </c>
      <c r="F46" s="18" t="s">
        <v>26</v>
      </c>
    </row>
    <row r="47" spans="1:6" x14ac:dyDescent="0.3">
      <c r="A47">
        <v>41</v>
      </c>
      <c r="B47">
        <v>2026</v>
      </c>
      <c r="C47" t="s">
        <v>94</v>
      </c>
      <c r="D47" t="s">
        <v>276</v>
      </c>
      <c r="E47" t="s">
        <v>388</v>
      </c>
      <c r="F47" s="18" t="s">
        <v>26</v>
      </c>
    </row>
    <row r="48" spans="1:6" x14ac:dyDescent="0.3">
      <c r="A48">
        <v>42</v>
      </c>
      <c r="B48">
        <v>2026</v>
      </c>
      <c r="C48" t="s">
        <v>389</v>
      </c>
      <c r="D48" t="s">
        <v>390</v>
      </c>
      <c r="E48" t="s">
        <v>391</v>
      </c>
      <c r="F48" s="18" t="s">
        <v>26</v>
      </c>
    </row>
    <row r="49" spans="1:6" x14ac:dyDescent="0.3">
      <c r="A49">
        <v>43</v>
      </c>
      <c r="B49">
        <v>2026</v>
      </c>
      <c r="C49" t="s">
        <v>21</v>
      </c>
      <c r="D49" t="s">
        <v>112</v>
      </c>
      <c r="E49" t="s">
        <v>392</v>
      </c>
      <c r="F49" s="18" t="s">
        <v>26</v>
      </c>
    </row>
    <row r="50" spans="1:6" x14ac:dyDescent="0.3">
      <c r="A50">
        <v>44</v>
      </c>
      <c r="B50">
        <v>2026</v>
      </c>
      <c r="C50" t="s">
        <v>21</v>
      </c>
      <c r="D50" t="s">
        <v>393</v>
      </c>
      <c r="E50" t="s">
        <v>111</v>
      </c>
      <c r="F50" s="18" t="s">
        <v>26</v>
      </c>
    </row>
    <row r="51" spans="1:6" x14ac:dyDescent="0.3">
      <c r="A51">
        <v>45</v>
      </c>
      <c r="B51">
        <v>2026</v>
      </c>
      <c r="C51" t="s">
        <v>21</v>
      </c>
      <c r="D51" t="s">
        <v>152</v>
      </c>
      <c r="E51" t="s">
        <v>394</v>
      </c>
      <c r="F51" s="18" t="s">
        <v>26</v>
      </c>
    </row>
    <row r="52" spans="1:6" x14ac:dyDescent="0.3">
      <c r="A52">
        <v>46</v>
      </c>
      <c r="B52">
        <v>2026</v>
      </c>
      <c r="C52" t="s">
        <v>21</v>
      </c>
      <c r="D52" t="s">
        <v>395</v>
      </c>
      <c r="E52" t="s">
        <v>396</v>
      </c>
      <c r="F52" s="18" t="s">
        <v>26</v>
      </c>
    </row>
    <row r="53" spans="1:6" x14ac:dyDescent="0.3">
      <c r="A53">
        <v>47</v>
      </c>
      <c r="B53">
        <v>2026</v>
      </c>
      <c r="C53" t="s">
        <v>21</v>
      </c>
      <c r="D53" t="s">
        <v>108</v>
      </c>
      <c r="E53" t="s">
        <v>397</v>
      </c>
      <c r="F53" s="18" t="s">
        <v>26</v>
      </c>
    </row>
    <row r="54" spans="1:6" x14ac:dyDescent="0.3">
      <c r="A54">
        <v>48</v>
      </c>
      <c r="B54">
        <v>2026</v>
      </c>
      <c r="C54" t="s">
        <v>21</v>
      </c>
      <c r="D54" t="s">
        <v>148</v>
      </c>
      <c r="E54" t="s">
        <v>398</v>
      </c>
      <c r="F54" s="18" t="s">
        <v>26</v>
      </c>
    </row>
    <row r="55" spans="1:6" x14ac:dyDescent="0.3">
      <c r="A55">
        <v>49</v>
      </c>
      <c r="B55">
        <v>2026</v>
      </c>
      <c r="C55" t="s">
        <v>21</v>
      </c>
      <c r="D55" t="s">
        <v>148</v>
      </c>
      <c r="E55" t="s">
        <v>399</v>
      </c>
      <c r="F55" s="18">
        <v>1100</v>
      </c>
    </row>
    <row r="56" spans="1:6" x14ac:dyDescent="0.3">
      <c r="A56">
        <v>50</v>
      </c>
      <c r="B56">
        <v>2026</v>
      </c>
      <c r="C56" t="s">
        <v>21</v>
      </c>
      <c r="D56" t="s">
        <v>400</v>
      </c>
      <c r="E56" t="s">
        <v>401</v>
      </c>
      <c r="F56" s="18" t="s">
        <v>26</v>
      </c>
    </row>
    <row r="57" spans="1:6" x14ac:dyDescent="0.3">
      <c r="A57">
        <v>51</v>
      </c>
      <c r="B57">
        <v>2026</v>
      </c>
      <c r="C57" t="s">
        <v>21</v>
      </c>
      <c r="D57" t="s">
        <v>402</v>
      </c>
      <c r="E57" t="s">
        <v>403</v>
      </c>
      <c r="F57" s="18" t="s">
        <v>26</v>
      </c>
    </row>
    <row r="58" spans="1:6" x14ac:dyDescent="0.3">
      <c r="A58">
        <v>52</v>
      </c>
      <c r="B58">
        <v>2026</v>
      </c>
      <c r="C58" t="s">
        <v>21</v>
      </c>
      <c r="D58" t="s">
        <v>404</v>
      </c>
      <c r="E58" t="s">
        <v>405</v>
      </c>
      <c r="F58" s="18" t="s">
        <v>26</v>
      </c>
    </row>
    <row r="59" spans="1:6" x14ac:dyDescent="0.3">
      <c r="A59">
        <v>53</v>
      </c>
      <c r="B59">
        <v>2026</v>
      </c>
      <c r="C59" t="s">
        <v>21</v>
      </c>
      <c r="D59" t="s">
        <v>406</v>
      </c>
      <c r="E59" t="s">
        <v>407</v>
      </c>
      <c r="F59" s="18" t="s">
        <v>26</v>
      </c>
    </row>
    <row r="60" spans="1:6" x14ac:dyDescent="0.3">
      <c r="A60">
        <v>54</v>
      </c>
      <c r="B60">
        <v>2026</v>
      </c>
      <c r="C60" t="s">
        <v>21</v>
      </c>
      <c r="D60" t="s">
        <v>406</v>
      </c>
      <c r="E60" t="s">
        <v>408</v>
      </c>
      <c r="F60" s="18">
        <v>820</v>
      </c>
    </row>
    <row r="61" spans="1:6" x14ac:dyDescent="0.3">
      <c r="A61">
        <v>55</v>
      </c>
      <c r="B61">
        <v>2026</v>
      </c>
      <c r="C61" t="s">
        <v>97</v>
      </c>
      <c r="D61" t="s">
        <v>409</v>
      </c>
      <c r="E61" t="s">
        <v>146</v>
      </c>
      <c r="F61" s="18" t="s">
        <v>26</v>
      </c>
    </row>
    <row r="62" spans="1:6" x14ac:dyDescent="0.3">
      <c r="A62">
        <v>56</v>
      </c>
      <c r="B62">
        <v>2026</v>
      </c>
      <c r="C62" t="s">
        <v>21</v>
      </c>
      <c r="D62" t="s">
        <v>410</v>
      </c>
      <c r="E62" t="s">
        <v>411</v>
      </c>
      <c r="F62" s="18" t="s">
        <v>26</v>
      </c>
    </row>
    <row r="63" spans="1:6" x14ac:dyDescent="0.3">
      <c r="A63">
        <v>57</v>
      </c>
      <c r="B63">
        <v>2026</v>
      </c>
      <c r="C63" t="s">
        <v>21</v>
      </c>
      <c r="D63" t="s">
        <v>412</v>
      </c>
      <c r="E63" t="s">
        <v>140</v>
      </c>
      <c r="F63" s="18" t="s">
        <v>26</v>
      </c>
    </row>
    <row r="64" spans="1:6" x14ac:dyDescent="0.3">
      <c r="A64">
        <v>58</v>
      </c>
      <c r="B64">
        <v>2026</v>
      </c>
      <c r="C64" t="s">
        <v>21</v>
      </c>
      <c r="D64" t="s">
        <v>413</v>
      </c>
      <c r="E64" t="s">
        <v>142</v>
      </c>
      <c r="F64" s="18" t="s">
        <v>26</v>
      </c>
    </row>
    <row r="65" spans="1:6" x14ac:dyDescent="0.3">
      <c r="A65">
        <v>59</v>
      </c>
      <c r="B65">
        <v>2026</v>
      </c>
      <c r="C65" t="s">
        <v>21</v>
      </c>
      <c r="D65" t="s">
        <v>413</v>
      </c>
      <c r="E65" t="s">
        <v>414</v>
      </c>
      <c r="F65" s="18">
        <v>500</v>
      </c>
    </row>
    <row r="66" spans="1:6" x14ac:dyDescent="0.3">
      <c r="A66">
        <v>60</v>
      </c>
      <c r="B66">
        <v>2026</v>
      </c>
      <c r="C66" t="s">
        <v>21</v>
      </c>
      <c r="D66" t="s">
        <v>157</v>
      </c>
      <c r="E66" t="s">
        <v>415</v>
      </c>
      <c r="F66" s="18" t="s">
        <v>26</v>
      </c>
    </row>
    <row r="67" spans="1:6" x14ac:dyDescent="0.3">
      <c r="A67">
        <v>61</v>
      </c>
      <c r="B67">
        <v>2026</v>
      </c>
      <c r="C67" t="s">
        <v>21</v>
      </c>
      <c r="D67" t="s">
        <v>157</v>
      </c>
      <c r="E67" t="s">
        <v>416</v>
      </c>
      <c r="F67" s="18">
        <v>520</v>
      </c>
    </row>
    <row r="68" spans="1:6" x14ac:dyDescent="0.3">
      <c r="A68">
        <v>62</v>
      </c>
      <c r="B68">
        <v>2026</v>
      </c>
      <c r="C68" t="s">
        <v>417</v>
      </c>
      <c r="D68" t="s">
        <v>418</v>
      </c>
      <c r="E68" t="s">
        <v>419</v>
      </c>
      <c r="F68" s="18" t="s">
        <v>26</v>
      </c>
    </row>
    <row r="69" spans="1:6" x14ac:dyDescent="0.3">
      <c r="A69">
        <v>63</v>
      </c>
      <c r="B69">
        <v>2026</v>
      </c>
      <c r="C69" t="s">
        <v>21</v>
      </c>
      <c r="D69" t="s">
        <v>420</v>
      </c>
      <c r="E69" t="s">
        <v>421</v>
      </c>
      <c r="F69" s="18" t="s">
        <v>26</v>
      </c>
    </row>
    <row r="70" spans="1:6" x14ac:dyDescent="0.3">
      <c r="A70">
        <v>64</v>
      </c>
      <c r="B70">
        <v>2026</v>
      </c>
      <c r="C70" t="s">
        <v>21</v>
      </c>
      <c r="D70" t="s">
        <v>131</v>
      </c>
      <c r="E70" t="s">
        <v>422</v>
      </c>
      <c r="F70" s="18" t="s">
        <v>26</v>
      </c>
    </row>
    <row r="71" spans="1:6" x14ac:dyDescent="0.3">
      <c r="A71">
        <v>65</v>
      </c>
      <c r="B71">
        <v>2026</v>
      </c>
      <c r="C71" t="s">
        <v>21</v>
      </c>
      <c r="D71" t="s">
        <v>154</v>
      </c>
      <c r="E71" t="s">
        <v>423</v>
      </c>
      <c r="F71" s="18" t="s">
        <v>26</v>
      </c>
    </row>
    <row r="72" spans="1:6" x14ac:dyDescent="0.3">
      <c r="A72">
        <v>66</v>
      </c>
      <c r="B72">
        <v>2026</v>
      </c>
      <c r="C72" t="s">
        <v>21</v>
      </c>
      <c r="D72" t="s">
        <v>154</v>
      </c>
      <c r="E72" t="s">
        <v>424</v>
      </c>
      <c r="F72" s="18">
        <v>600</v>
      </c>
    </row>
    <row r="73" spans="1:6" x14ac:dyDescent="0.3">
      <c r="A73">
        <v>67</v>
      </c>
      <c r="B73">
        <v>2026</v>
      </c>
      <c r="C73" t="s">
        <v>21</v>
      </c>
      <c r="D73" t="s">
        <v>159</v>
      </c>
      <c r="E73" t="s">
        <v>160</v>
      </c>
      <c r="F73" s="18" t="s">
        <v>26</v>
      </c>
    </row>
    <row r="74" spans="1:6" x14ac:dyDescent="0.3">
      <c r="A74">
        <v>68</v>
      </c>
      <c r="B74">
        <v>2026</v>
      </c>
      <c r="C74" t="s">
        <v>21</v>
      </c>
      <c r="D74" t="s">
        <v>116</v>
      </c>
      <c r="E74" t="s">
        <v>425</v>
      </c>
      <c r="F74" s="18" t="s">
        <v>26</v>
      </c>
    </row>
    <row r="75" spans="1:6" x14ac:dyDescent="0.3">
      <c r="A75">
        <v>69</v>
      </c>
      <c r="B75">
        <v>2026</v>
      </c>
      <c r="C75" t="s">
        <v>21</v>
      </c>
      <c r="D75" t="s">
        <v>163</v>
      </c>
      <c r="E75" t="s">
        <v>426</v>
      </c>
      <c r="F75" s="18" t="s">
        <v>26</v>
      </c>
    </row>
    <row r="76" spans="1:6" x14ac:dyDescent="0.3">
      <c r="A76">
        <v>70</v>
      </c>
      <c r="B76">
        <v>2026</v>
      </c>
      <c r="C76" t="s">
        <v>21</v>
      </c>
      <c r="D76" t="s">
        <v>165</v>
      </c>
      <c r="E76" t="s">
        <v>427</v>
      </c>
      <c r="F76" s="18" t="s">
        <v>26</v>
      </c>
    </row>
    <row r="77" spans="1:6" x14ac:dyDescent="0.3">
      <c r="A77">
        <v>71</v>
      </c>
      <c r="B77">
        <v>2026</v>
      </c>
      <c r="C77" t="s">
        <v>428</v>
      </c>
      <c r="D77" t="s">
        <v>429</v>
      </c>
      <c r="E77" t="s">
        <v>430</v>
      </c>
      <c r="F77" s="18" t="s">
        <v>26</v>
      </c>
    </row>
    <row r="78" spans="1:6" x14ac:dyDescent="0.3">
      <c r="A78">
        <v>72</v>
      </c>
      <c r="B78">
        <v>2026</v>
      </c>
      <c r="C78" t="s">
        <v>21</v>
      </c>
      <c r="D78" t="s">
        <v>167</v>
      </c>
      <c r="E78" t="s">
        <v>431</v>
      </c>
      <c r="F78" s="18" t="s">
        <v>26</v>
      </c>
    </row>
    <row r="79" spans="1:6" x14ac:dyDescent="0.3">
      <c r="A79">
        <v>73</v>
      </c>
      <c r="B79">
        <v>2026</v>
      </c>
      <c r="C79" t="s">
        <v>21</v>
      </c>
      <c r="D79" t="s">
        <v>432</v>
      </c>
      <c r="E79" t="s">
        <v>363</v>
      </c>
      <c r="F79" s="18" t="s">
        <v>26</v>
      </c>
    </row>
    <row r="80" spans="1:6" x14ac:dyDescent="0.3">
      <c r="A80">
        <v>74</v>
      </c>
      <c r="B80">
        <v>2026</v>
      </c>
      <c r="C80" t="s">
        <v>21</v>
      </c>
      <c r="D80" t="s">
        <v>433</v>
      </c>
      <c r="E80" t="s">
        <v>434</v>
      </c>
      <c r="F80" s="18" t="s">
        <v>26</v>
      </c>
    </row>
    <row r="81" spans="1:6" x14ac:dyDescent="0.3">
      <c r="A81">
        <v>75</v>
      </c>
      <c r="B81">
        <v>2026</v>
      </c>
      <c r="C81" t="s">
        <v>21</v>
      </c>
      <c r="D81" t="s">
        <v>169</v>
      </c>
      <c r="E81" t="s">
        <v>435</v>
      </c>
      <c r="F81" s="18">
        <v>260</v>
      </c>
    </row>
    <row r="82" spans="1:6" x14ac:dyDescent="0.3">
      <c r="A82">
        <v>76</v>
      </c>
      <c r="B82">
        <v>2026</v>
      </c>
      <c r="C82" t="s">
        <v>21</v>
      </c>
      <c r="D82" t="s">
        <v>169</v>
      </c>
      <c r="E82" t="s">
        <v>436</v>
      </c>
      <c r="F82" s="18">
        <v>400</v>
      </c>
    </row>
    <row r="83" spans="1:6" x14ac:dyDescent="0.3">
      <c r="A83">
        <v>77</v>
      </c>
      <c r="B83">
        <v>2026</v>
      </c>
      <c r="C83" t="s">
        <v>21</v>
      </c>
      <c r="D83" t="s">
        <v>169</v>
      </c>
      <c r="E83" t="s">
        <v>437</v>
      </c>
      <c r="F83" s="18">
        <v>130</v>
      </c>
    </row>
    <row r="84" spans="1:6" x14ac:dyDescent="0.3">
      <c r="A84">
        <v>78</v>
      </c>
      <c r="B84">
        <v>2026</v>
      </c>
      <c r="C84" t="s">
        <v>21</v>
      </c>
      <c r="D84" t="s">
        <v>169</v>
      </c>
      <c r="E84" t="s">
        <v>438</v>
      </c>
      <c r="F84" s="18">
        <v>155</v>
      </c>
    </row>
    <row r="85" spans="1:6" x14ac:dyDescent="0.3">
      <c r="A85">
        <v>79</v>
      </c>
      <c r="B85">
        <v>2026</v>
      </c>
      <c r="C85" t="s">
        <v>21</v>
      </c>
      <c r="D85" t="s">
        <v>169</v>
      </c>
      <c r="E85" t="s">
        <v>439</v>
      </c>
      <c r="F85" s="18">
        <v>70</v>
      </c>
    </row>
    <row r="86" spans="1:6" x14ac:dyDescent="0.3">
      <c r="A86">
        <v>80</v>
      </c>
      <c r="B86">
        <v>2026</v>
      </c>
      <c r="C86" t="s">
        <v>97</v>
      </c>
      <c r="D86" t="s">
        <v>440</v>
      </c>
      <c r="E86" t="s">
        <v>441</v>
      </c>
      <c r="F86" s="18" t="s">
        <v>26</v>
      </c>
    </row>
    <row r="87" spans="1:6" x14ac:dyDescent="0.3">
      <c r="A87">
        <v>81</v>
      </c>
      <c r="B87">
        <v>2026</v>
      </c>
      <c r="C87" t="s">
        <v>21</v>
      </c>
      <c r="D87" t="s">
        <v>175</v>
      </c>
      <c r="E87" t="s">
        <v>442</v>
      </c>
      <c r="F87" s="18" t="s">
        <v>26</v>
      </c>
    </row>
    <row r="88" spans="1:6" x14ac:dyDescent="0.3">
      <c r="A88">
        <v>82</v>
      </c>
      <c r="B88">
        <v>2026</v>
      </c>
      <c r="C88" t="s">
        <v>21</v>
      </c>
      <c r="D88" t="s">
        <v>175</v>
      </c>
      <c r="E88" t="s">
        <v>443</v>
      </c>
      <c r="F88" s="18" t="s">
        <v>26</v>
      </c>
    </row>
    <row r="89" spans="1:6" x14ac:dyDescent="0.3">
      <c r="A89">
        <v>83</v>
      </c>
      <c r="B89">
        <v>2026</v>
      </c>
      <c r="C89" t="s">
        <v>21</v>
      </c>
      <c r="D89" t="s">
        <v>175</v>
      </c>
      <c r="E89" t="s">
        <v>444</v>
      </c>
      <c r="F89" s="18">
        <v>500</v>
      </c>
    </row>
    <row r="90" spans="1:6" x14ac:dyDescent="0.3">
      <c r="A90">
        <v>84</v>
      </c>
      <c r="B90">
        <v>2026</v>
      </c>
      <c r="C90" t="s">
        <v>21</v>
      </c>
      <c r="D90" t="s">
        <v>175</v>
      </c>
      <c r="E90" t="s">
        <v>445</v>
      </c>
      <c r="F90" s="18">
        <v>500</v>
      </c>
    </row>
    <row r="91" spans="1:6" x14ac:dyDescent="0.3">
      <c r="A91">
        <v>85</v>
      </c>
      <c r="B91">
        <v>2026</v>
      </c>
      <c r="C91" t="s">
        <v>21</v>
      </c>
      <c r="D91" t="s">
        <v>181</v>
      </c>
      <c r="E91" t="s">
        <v>313</v>
      </c>
      <c r="F91" s="18" t="s">
        <v>26</v>
      </c>
    </row>
    <row r="92" spans="1:6" x14ac:dyDescent="0.3">
      <c r="A92">
        <v>86</v>
      </c>
      <c r="B92">
        <v>2026</v>
      </c>
      <c r="C92" t="s">
        <v>21</v>
      </c>
      <c r="D92" t="s">
        <v>181</v>
      </c>
      <c r="E92" t="s">
        <v>312</v>
      </c>
      <c r="F92" s="18">
        <v>-23</v>
      </c>
    </row>
    <row r="93" spans="1:6" x14ac:dyDescent="0.3">
      <c r="A93">
        <v>87</v>
      </c>
      <c r="B93">
        <v>2026</v>
      </c>
      <c r="C93" t="s">
        <v>50</v>
      </c>
      <c r="D93" t="s">
        <v>446</v>
      </c>
      <c r="E93" t="s">
        <v>447</v>
      </c>
      <c r="F93" s="18" t="s">
        <v>26</v>
      </c>
    </row>
    <row r="94" spans="1:6" x14ac:dyDescent="0.3">
      <c r="A94">
        <v>88</v>
      </c>
      <c r="B94">
        <v>2026</v>
      </c>
      <c r="C94" t="s">
        <v>50</v>
      </c>
      <c r="D94" t="s">
        <v>190</v>
      </c>
      <c r="E94" t="s">
        <v>191</v>
      </c>
      <c r="F94" s="18" t="s">
        <v>26</v>
      </c>
    </row>
    <row r="95" spans="1:6" x14ac:dyDescent="0.3">
      <c r="A95">
        <v>89</v>
      </c>
      <c r="B95">
        <v>2026</v>
      </c>
      <c r="C95" t="s">
        <v>21</v>
      </c>
      <c r="D95" t="s">
        <v>195</v>
      </c>
      <c r="E95" t="s">
        <v>448</v>
      </c>
      <c r="F95" s="18" t="s">
        <v>26</v>
      </c>
    </row>
    <row r="96" spans="1:6" x14ac:dyDescent="0.3">
      <c r="A96">
        <v>90</v>
      </c>
      <c r="B96">
        <v>2026</v>
      </c>
      <c r="C96" t="s">
        <v>21</v>
      </c>
      <c r="D96" t="s">
        <v>195</v>
      </c>
      <c r="E96" t="s">
        <v>449</v>
      </c>
      <c r="F96" s="18" t="s">
        <v>26</v>
      </c>
    </row>
    <row r="97" spans="1:6" x14ac:dyDescent="0.3">
      <c r="A97">
        <v>91</v>
      </c>
      <c r="B97">
        <v>2026</v>
      </c>
      <c r="C97" t="s">
        <v>21</v>
      </c>
      <c r="D97" t="s">
        <v>195</v>
      </c>
      <c r="E97" t="s">
        <v>444</v>
      </c>
      <c r="F97" s="18">
        <v>1900</v>
      </c>
    </row>
    <row r="98" spans="1:6" x14ac:dyDescent="0.3">
      <c r="A98">
        <v>92</v>
      </c>
      <c r="B98">
        <v>2026</v>
      </c>
      <c r="C98" t="s">
        <v>21</v>
      </c>
      <c r="D98" t="s">
        <v>195</v>
      </c>
      <c r="E98" t="s">
        <v>450</v>
      </c>
      <c r="F98" s="18">
        <v>2300</v>
      </c>
    </row>
    <row r="99" spans="1:6" x14ac:dyDescent="0.3">
      <c r="A99">
        <v>93</v>
      </c>
      <c r="B99">
        <v>2026</v>
      </c>
      <c r="C99" t="s">
        <v>21</v>
      </c>
      <c r="D99" t="s">
        <v>197</v>
      </c>
      <c r="E99" t="s">
        <v>317</v>
      </c>
      <c r="F99" s="18" t="s">
        <v>26</v>
      </c>
    </row>
    <row r="100" spans="1:6" x14ac:dyDescent="0.3">
      <c r="A100">
        <v>94</v>
      </c>
      <c r="B100">
        <v>2026</v>
      </c>
      <c r="C100" t="s">
        <v>21</v>
      </c>
      <c r="D100" t="s">
        <v>197</v>
      </c>
      <c r="E100" t="s">
        <v>316</v>
      </c>
      <c r="F100" s="18">
        <v>-24</v>
      </c>
    </row>
    <row r="101" spans="1:6" x14ac:dyDescent="0.3">
      <c r="A101">
        <v>95</v>
      </c>
      <c r="B101">
        <v>2026</v>
      </c>
      <c r="C101" t="s">
        <v>50</v>
      </c>
      <c r="D101" t="s">
        <v>446</v>
      </c>
      <c r="E101" t="s">
        <v>451</v>
      </c>
      <c r="F101" s="18" t="s">
        <v>26</v>
      </c>
    </row>
    <row r="102" spans="1:6" x14ac:dyDescent="0.3">
      <c r="A102">
        <v>96</v>
      </c>
      <c r="B102">
        <v>2026</v>
      </c>
      <c r="C102" t="s">
        <v>50</v>
      </c>
      <c r="D102" t="s">
        <v>190</v>
      </c>
      <c r="E102" t="s">
        <v>191</v>
      </c>
      <c r="F102" s="18" t="s">
        <v>26</v>
      </c>
    </row>
    <row r="103" spans="1:6" x14ac:dyDescent="0.3">
      <c r="A103">
        <v>97</v>
      </c>
      <c r="B103">
        <v>2026</v>
      </c>
      <c r="C103" t="s">
        <v>21</v>
      </c>
      <c r="D103" t="s">
        <v>303</v>
      </c>
      <c r="E103" t="s">
        <v>304</v>
      </c>
      <c r="F103" s="18" t="s">
        <v>26</v>
      </c>
    </row>
    <row r="104" spans="1:6" x14ac:dyDescent="0.3">
      <c r="A104">
        <v>98</v>
      </c>
      <c r="B104">
        <v>2026</v>
      </c>
      <c r="C104" t="s">
        <v>21</v>
      </c>
      <c r="D104" t="s">
        <v>452</v>
      </c>
      <c r="E104" t="s">
        <v>453</v>
      </c>
      <c r="F104" s="18" t="s">
        <v>26</v>
      </c>
    </row>
    <row r="105" spans="1:6" x14ac:dyDescent="0.3">
      <c r="A105">
        <v>99</v>
      </c>
      <c r="B105">
        <v>2026</v>
      </c>
      <c r="C105" t="s">
        <v>454</v>
      </c>
      <c r="D105" t="s">
        <v>455</v>
      </c>
      <c r="E105" t="s">
        <v>456</v>
      </c>
      <c r="F105" s="18" t="s">
        <v>26</v>
      </c>
    </row>
    <row r="106" spans="1:6" x14ac:dyDescent="0.3">
      <c r="A106">
        <v>100</v>
      </c>
      <c r="B106">
        <v>2026</v>
      </c>
      <c r="C106" t="s">
        <v>454</v>
      </c>
      <c r="D106" t="s">
        <v>455</v>
      </c>
      <c r="E106" t="s">
        <v>457</v>
      </c>
      <c r="F106" s="18">
        <v>1500</v>
      </c>
    </row>
    <row r="107" spans="1:6" x14ac:dyDescent="0.3">
      <c r="A107">
        <v>101</v>
      </c>
      <c r="B107">
        <v>2026</v>
      </c>
      <c r="C107" t="s">
        <v>21</v>
      </c>
      <c r="D107" t="s">
        <v>224</v>
      </c>
      <c r="E107" t="s">
        <v>458</v>
      </c>
      <c r="F107" s="18" t="s">
        <v>26</v>
      </c>
    </row>
    <row r="108" spans="1:6" x14ac:dyDescent="0.3">
      <c r="A108">
        <v>102</v>
      </c>
      <c r="B108">
        <v>2026</v>
      </c>
      <c r="C108" t="s">
        <v>21</v>
      </c>
      <c r="D108" t="s">
        <v>459</v>
      </c>
      <c r="E108" t="s">
        <v>460</v>
      </c>
      <c r="F108" s="18" t="s">
        <v>26</v>
      </c>
    </row>
    <row r="109" spans="1:6" x14ac:dyDescent="0.3">
      <c r="A109">
        <v>103</v>
      </c>
      <c r="B109">
        <v>2026</v>
      </c>
      <c r="C109" t="s">
        <v>21</v>
      </c>
      <c r="D109" t="s">
        <v>461</v>
      </c>
      <c r="E109" t="s">
        <v>462</v>
      </c>
      <c r="F109" s="18" t="s">
        <v>26</v>
      </c>
    </row>
    <row r="110" spans="1:6" x14ac:dyDescent="0.3">
      <c r="A110">
        <v>104</v>
      </c>
      <c r="B110">
        <v>2026</v>
      </c>
      <c r="C110" t="s">
        <v>21</v>
      </c>
      <c r="D110" t="s">
        <v>463</v>
      </c>
      <c r="E110" t="s">
        <v>464</v>
      </c>
      <c r="F110" s="18" t="s">
        <v>26</v>
      </c>
    </row>
    <row r="111" spans="1:6" x14ac:dyDescent="0.3">
      <c r="A111">
        <v>105</v>
      </c>
      <c r="B111">
        <v>2026</v>
      </c>
      <c r="C111" t="s">
        <v>21</v>
      </c>
      <c r="D111" t="s">
        <v>465</v>
      </c>
      <c r="E111" t="s">
        <v>466</v>
      </c>
      <c r="F111" s="18" t="s">
        <v>26</v>
      </c>
    </row>
    <row r="112" spans="1:6" x14ac:dyDescent="0.3">
      <c r="A112">
        <v>106</v>
      </c>
      <c r="B112">
        <v>2026</v>
      </c>
      <c r="C112" t="s">
        <v>467</v>
      </c>
      <c r="D112" t="s">
        <v>468</v>
      </c>
      <c r="E112" t="s">
        <v>469</v>
      </c>
      <c r="F112" s="18" t="s">
        <v>26</v>
      </c>
    </row>
    <row r="113" spans="1:6" x14ac:dyDescent="0.3">
      <c r="A113">
        <v>107</v>
      </c>
      <c r="B113">
        <v>2026</v>
      </c>
      <c r="C113" t="s">
        <v>21</v>
      </c>
      <c r="D113" t="s">
        <v>470</v>
      </c>
      <c r="E113" t="s">
        <v>471</v>
      </c>
      <c r="F113" s="18">
        <v>290</v>
      </c>
    </row>
    <row r="114" spans="1:6" x14ac:dyDescent="0.3">
      <c r="A114">
        <v>108</v>
      </c>
      <c r="B114">
        <v>2026</v>
      </c>
      <c r="C114" t="s">
        <v>21</v>
      </c>
      <c r="D114" t="s">
        <v>472</v>
      </c>
      <c r="E114" t="s">
        <v>473</v>
      </c>
      <c r="F114" s="18">
        <v>130</v>
      </c>
    </row>
    <row r="115" spans="1:6" x14ac:dyDescent="0.3">
      <c r="A115">
        <v>109</v>
      </c>
      <c r="B115">
        <v>2026</v>
      </c>
      <c r="C115" t="s">
        <v>21</v>
      </c>
      <c r="D115" t="s">
        <v>472</v>
      </c>
      <c r="E115" t="s">
        <v>474</v>
      </c>
      <c r="F115" s="18">
        <v>360</v>
      </c>
    </row>
    <row r="116" spans="1:6" x14ac:dyDescent="0.3">
      <c r="A116">
        <v>110</v>
      </c>
      <c r="B116">
        <v>2026</v>
      </c>
      <c r="C116" t="s">
        <v>475</v>
      </c>
      <c r="D116" t="s">
        <v>476</v>
      </c>
      <c r="E116" t="s">
        <v>477</v>
      </c>
      <c r="F116" s="18">
        <v>2700</v>
      </c>
    </row>
    <row r="117" spans="1:6" x14ac:dyDescent="0.3">
      <c r="A117">
        <v>111</v>
      </c>
      <c r="B117">
        <v>2026</v>
      </c>
      <c r="C117" t="s">
        <v>475</v>
      </c>
      <c r="D117" t="s">
        <v>476</v>
      </c>
      <c r="E117" t="s">
        <v>478</v>
      </c>
      <c r="F117" s="18">
        <v>2850</v>
      </c>
    </row>
    <row r="118" spans="1:6" x14ac:dyDescent="0.3">
      <c r="A118">
        <v>112</v>
      </c>
      <c r="B118">
        <v>2026</v>
      </c>
      <c r="C118" t="s">
        <v>475</v>
      </c>
      <c r="D118" t="s">
        <v>476</v>
      </c>
      <c r="E118" t="s">
        <v>479</v>
      </c>
      <c r="F118" s="18">
        <v>3050</v>
      </c>
    </row>
    <row r="119" spans="1:6" x14ac:dyDescent="0.3">
      <c r="A119">
        <v>113</v>
      </c>
      <c r="B119">
        <v>2026</v>
      </c>
      <c r="C119" t="s">
        <v>21</v>
      </c>
      <c r="D119" t="s">
        <v>480</v>
      </c>
      <c r="E119" t="s">
        <v>481</v>
      </c>
      <c r="F119" s="18">
        <v>100</v>
      </c>
    </row>
    <row r="120" spans="1:6" x14ac:dyDescent="0.3">
      <c r="A120">
        <v>114</v>
      </c>
      <c r="B120">
        <v>2026</v>
      </c>
      <c r="C120" t="s">
        <v>21</v>
      </c>
      <c r="D120" t="s">
        <v>482</v>
      </c>
      <c r="E120" t="s">
        <v>483</v>
      </c>
      <c r="F120" s="18">
        <v>460</v>
      </c>
    </row>
    <row r="121" spans="1:6" x14ac:dyDescent="0.3">
      <c r="A121">
        <v>115</v>
      </c>
      <c r="B121">
        <v>2026</v>
      </c>
      <c r="C121" t="s">
        <v>21</v>
      </c>
      <c r="D121" t="s">
        <v>484</v>
      </c>
      <c r="E121" t="s">
        <v>485</v>
      </c>
      <c r="F121" s="18">
        <v>410</v>
      </c>
    </row>
    <row r="122" spans="1:6" x14ac:dyDescent="0.3">
      <c r="A122">
        <v>116</v>
      </c>
      <c r="B122">
        <v>2026</v>
      </c>
      <c r="C122" t="s">
        <v>21</v>
      </c>
      <c r="D122" t="s">
        <v>125</v>
      </c>
      <c r="E122" t="s">
        <v>486</v>
      </c>
      <c r="F122" s="18">
        <v>190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AC34-DEED-43B4-BFC9-9DD3F90D1E1B}">
  <dimension ref="A1:H124"/>
  <sheetViews>
    <sheetView workbookViewId="0">
      <selection activeCell="B9" sqref="B9:B123"/>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487</v>
      </c>
      <c r="E8" t="s">
        <v>488</v>
      </c>
      <c r="F8" s="18">
        <v>217770</v>
      </c>
    </row>
    <row r="9" spans="1:8" x14ac:dyDescent="0.3">
      <c r="A9">
        <v>2</v>
      </c>
      <c r="B9">
        <v>2026</v>
      </c>
      <c r="C9" t="s">
        <v>21</v>
      </c>
      <c r="D9" t="s">
        <v>24</v>
      </c>
      <c r="E9" t="s">
        <v>25</v>
      </c>
      <c r="F9" s="18" t="s">
        <v>26</v>
      </c>
    </row>
    <row r="10" spans="1:8" x14ac:dyDescent="0.3">
      <c r="A10">
        <v>3</v>
      </c>
      <c r="B10">
        <v>2026</v>
      </c>
      <c r="C10" t="s">
        <v>21</v>
      </c>
      <c r="D10" t="s">
        <v>27</v>
      </c>
      <c r="E10" t="s">
        <v>28</v>
      </c>
      <c r="F10" s="18">
        <v>1000</v>
      </c>
    </row>
    <row r="11" spans="1:8" x14ac:dyDescent="0.3">
      <c r="A11">
        <v>4</v>
      </c>
      <c r="B11">
        <v>2026</v>
      </c>
      <c r="C11" t="s">
        <v>21</v>
      </c>
      <c r="D11" t="s">
        <v>239</v>
      </c>
      <c r="E11" t="s">
        <v>240</v>
      </c>
      <c r="F11" s="18">
        <v>1600</v>
      </c>
    </row>
    <row r="12" spans="1:8" x14ac:dyDescent="0.3">
      <c r="A12">
        <v>5</v>
      </c>
      <c r="B12">
        <v>2026</v>
      </c>
      <c r="C12" t="s">
        <v>21</v>
      </c>
      <c r="D12" t="s">
        <v>29</v>
      </c>
      <c r="E12" t="s">
        <v>238</v>
      </c>
      <c r="F12" s="18">
        <v>2700</v>
      </c>
    </row>
    <row r="13" spans="1:8" x14ac:dyDescent="0.3">
      <c r="A13">
        <v>6</v>
      </c>
      <c r="B13">
        <v>2026</v>
      </c>
      <c r="C13" t="s">
        <v>31</v>
      </c>
      <c r="D13" t="s">
        <v>489</v>
      </c>
      <c r="E13" t="s">
        <v>490</v>
      </c>
      <c r="F13" s="18" t="s">
        <v>26</v>
      </c>
    </row>
    <row r="14" spans="1:8" x14ac:dyDescent="0.3">
      <c r="A14">
        <v>7</v>
      </c>
      <c r="B14">
        <v>2026</v>
      </c>
      <c r="C14" t="s">
        <v>31</v>
      </c>
      <c r="D14" t="s">
        <v>491</v>
      </c>
      <c r="E14" t="s">
        <v>490</v>
      </c>
      <c r="F14" s="18">
        <v>7500</v>
      </c>
    </row>
    <row r="15" spans="1:8" x14ac:dyDescent="0.3">
      <c r="A15">
        <v>8</v>
      </c>
      <c r="B15">
        <v>2026</v>
      </c>
      <c r="C15" t="s">
        <v>31</v>
      </c>
      <c r="D15" t="s">
        <v>492</v>
      </c>
      <c r="E15" t="s">
        <v>490</v>
      </c>
      <c r="F15" s="18">
        <v>-5500</v>
      </c>
    </row>
    <row r="16" spans="1:8" x14ac:dyDescent="0.3">
      <c r="A16">
        <v>9</v>
      </c>
      <c r="B16">
        <v>2026</v>
      </c>
      <c r="C16" t="s">
        <v>31</v>
      </c>
      <c r="D16" t="s">
        <v>493</v>
      </c>
      <c r="E16" t="s">
        <v>490</v>
      </c>
      <c r="F16" s="18">
        <v>-4000</v>
      </c>
    </row>
    <row r="17" spans="1:6" x14ac:dyDescent="0.3">
      <c r="A17">
        <v>10</v>
      </c>
      <c r="B17">
        <v>2026</v>
      </c>
      <c r="C17" t="s">
        <v>21</v>
      </c>
      <c r="D17" t="s">
        <v>36</v>
      </c>
      <c r="E17" t="s">
        <v>494</v>
      </c>
      <c r="F17" s="18">
        <v>-5000</v>
      </c>
    </row>
    <row r="18" spans="1:6" x14ac:dyDescent="0.3">
      <c r="A18">
        <v>11</v>
      </c>
      <c r="B18">
        <v>2026</v>
      </c>
      <c r="C18" t="s">
        <v>21</v>
      </c>
      <c r="D18" t="s">
        <v>38</v>
      </c>
      <c r="E18" t="s">
        <v>495</v>
      </c>
      <c r="F18" s="18">
        <v>-4500</v>
      </c>
    </row>
    <row r="19" spans="1:6" x14ac:dyDescent="0.3">
      <c r="A19">
        <v>12</v>
      </c>
      <c r="B19">
        <v>2026</v>
      </c>
      <c r="C19" t="s">
        <v>21</v>
      </c>
      <c r="D19" t="s">
        <v>42</v>
      </c>
      <c r="E19" t="s">
        <v>496</v>
      </c>
      <c r="F19" s="18" t="s">
        <v>26</v>
      </c>
    </row>
    <row r="20" spans="1:6" x14ac:dyDescent="0.3">
      <c r="A20">
        <v>13</v>
      </c>
      <c r="B20">
        <v>2026</v>
      </c>
      <c r="C20" t="s">
        <v>21</v>
      </c>
      <c r="D20" t="s">
        <v>497</v>
      </c>
      <c r="E20" t="s">
        <v>498</v>
      </c>
      <c r="F20" s="18">
        <v>520</v>
      </c>
    </row>
    <row r="21" spans="1:6" x14ac:dyDescent="0.3">
      <c r="A21">
        <v>15</v>
      </c>
      <c r="B21">
        <v>2026</v>
      </c>
      <c r="C21" t="s">
        <v>21</v>
      </c>
      <c r="D21" t="s">
        <v>499</v>
      </c>
      <c r="E21" t="s">
        <v>500</v>
      </c>
      <c r="F21" s="18">
        <v>1300</v>
      </c>
    </row>
    <row r="22" spans="1:6" x14ac:dyDescent="0.3">
      <c r="A22">
        <v>16</v>
      </c>
      <c r="B22">
        <v>2026</v>
      </c>
      <c r="C22" t="s">
        <v>21</v>
      </c>
      <c r="D22" t="s">
        <v>253</v>
      </c>
      <c r="E22" t="s">
        <v>501</v>
      </c>
      <c r="F22" s="18" t="s">
        <v>26</v>
      </c>
    </row>
    <row r="23" spans="1:6" x14ac:dyDescent="0.3">
      <c r="A23">
        <v>17</v>
      </c>
      <c r="B23">
        <v>2026</v>
      </c>
      <c r="C23" t="s">
        <v>97</v>
      </c>
      <c r="D23" t="s">
        <v>502</v>
      </c>
      <c r="E23" t="s">
        <v>503</v>
      </c>
      <c r="F23" s="18">
        <v>3600</v>
      </c>
    </row>
    <row r="24" spans="1:6" x14ac:dyDescent="0.3">
      <c r="A24">
        <v>18</v>
      </c>
      <c r="B24">
        <v>2026</v>
      </c>
      <c r="C24" t="s">
        <v>21</v>
      </c>
      <c r="D24" t="s">
        <v>261</v>
      </c>
      <c r="E24" t="s">
        <v>504</v>
      </c>
      <c r="F24" s="18">
        <v>4600</v>
      </c>
    </row>
    <row r="25" spans="1:6" x14ac:dyDescent="0.3">
      <c r="A25">
        <v>19</v>
      </c>
      <c r="B25">
        <v>2026</v>
      </c>
      <c r="C25" t="s">
        <v>50</v>
      </c>
      <c r="D25" t="s">
        <v>505</v>
      </c>
      <c r="E25" t="s">
        <v>500</v>
      </c>
      <c r="F25" s="18">
        <v>-1200</v>
      </c>
    </row>
    <row r="26" spans="1:6" x14ac:dyDescent="0.3">
      <c r="A26">
        <v>20</v>
      </c>
      <c r="B26">
        <v>2026</v>
      </c>
      <c r="C26" t="s">
        <v>50</v>
      </c>
      <c r="D26" t="s">
        <v>506</v>
      </c>
      <c r="E26" t="s">
        <v>501</v>
      </c>
      <c r="F26" s="18">
        <v>-200</v>
      </c>
    </row>
    <row r="27" spans="1:6" x14ac:dyDescent="0.3">
      <c r="A27">
        <v>21</v>
      </c>
      <c r="B27">
        <v>2026</v>
      </c>
      <c r="C27" t="s">
        <v>50</v>
      </c>
      <c r="D27" t="s">
        <v>507</v>
      </c>
      <c r="E27" t="s">
        <v>501</v>
      </c>
      <c r="F27" s="18">
        <v>-150</v>
      </c>
    </row>
    <row r="28" spans="1:6" x14ac:dyDescent="0.3">
      <c r="A28">
        <v>22</v>
      </c>
      <c r="B28">
        <v>2026</v>
      </c>
      <c r="C28" t="s">
        <v>21</v>
      </c>
      <c r="D28" t="s">
        <v>508</v>
      </c>
      <c r="E28" t="s">
        <v>509</v>
      </c>
      <c r="F28" s="18">
        <v>375</v>
      </c>
    </row>
    <row r="29" spans="1:6" x14ac:dyDescent="0.3">
      <c r="A29">
        <v>23</v>
      </c>
      <c r="B29">
        <v>2026</v>
      </c>
      <c r="C29" t="s">
        <v>21</v>
      </c>
      <c r="D29" t="s">
        <v>508</v>
      </c>
      <c r="E29" t="s">
        <v>510</v>
      </c>
      <c r="F29" s="18">
        <v>1200</v>
      </c>
    </row>
    <row r="30" spans="1:6" x14ac:dyDescent="0.3">
      <c r="A30">
        <v>24</v>
      </c>
      <c r="B30">
        <v>2026</v>
      </c>
      <c r="C30" t="s">
        <v>21</v>
      </c>
      <c r="D30" t="s">
        <v>508</v>
      </c>
      <c r="E30" t="s">
        <v>511</v>
      </c>
      <c r="F30" s="18" t="s">
        <v>26</v>
      </c>
    </row>
    <row r="31" spans="1:6" x14ac:dyDescent="0.3">
      <c r="A31">
        <v>25</v>
      </c>
      <c r="B31">
        <v>2026</v>
      </c>
      <c r="C31" t="s">
        <v>21</v>
      </c>
      <c r="D31" t="s">
        <v>508</v>
      </c>
      <c r="E31" t="s">
        <v>512</v>
      </c>
      <c r="F31" s="18">
        <v>1400</v>
      </c>
    </row>
    <row r="32" spans="1:6" x14ac:dyDescent="0.3">
      <c r="A32">
        <v>26</v>
      </c>
      <c r="B32">
        <v>2026</v>
      </c>
      <c r="C32" t="s">
        <v>21</v>
      </c>
      <c r="D32" t="s">
        <v>508</v>
      </c>
      <c r="E32" t="s">
        <v>513</v>
      </c>
      <c r="F32" s="18">
        <v>7500</v>
      </c>
    </row>
    <row r="33" spans="1:6" x14ac:dyDescent="0.3">
      <c r="A33">
        <v>27</v>
      </c>
      <c r="B33">
        <v>2026</v>
      </c>
      <c r="C33" t="s">
        <v>21</v>
      </c>
      <c r="D33" t="s">
        <v>508</v>
      </c>
      <c r="E33" t="s">
        <v>514</v>
      </c>
      <c r="F33" s="18">
        <v>500</v>
      </c>
    </row>
    <row r="34" spans="1:6" x14ac:dyDescent="0.3">
      <c r="A34">
        <v>28</v>
      </c>
      <c r="B34">
        <v>2026</v>
      </c>
      <c r="C34" t="s">
        <v>21</v>
      </c>
      <c r="D34" t="s">
        <v>508</v>
      </c>
      <c r="E34" t="s">
        <v>515</v>
      </c>
      <c r="F34" s="18">
        <v>900</v>
      </c>
    </row>
    <row r="35" spans="1:6" x14ac:dyDescent="0.3">
      <c r="A35">
        <v>29</v>
      </c>
      <c r="B35">
        <v>2026</v>
      </c>
      <c r="C35" t="s">
        <v>21</v>
      </c>
      <c r="D35" t="s">
        <v>508</v>
      </c>
      <c r="E35" t="s">
        <v>516</v>
      </c>
      <c r="F35" s="18">
        <v>2100</v>
      </c>
    </row>
    <row r="36" spans="1:6" x14ac:dyDescent="0.3">
      <c r="A36">
        <v>30</v>
      </c>
      <c r="B36">
        <v>2026</v>
      </c>
      <c r="C36" t="s">
        <v>517</v>
      </c>
      <c r="D36" t="s">
        <v>508</v>
      </c>
      <c r="E36" t="s">
        <v>518</v>
      </c>
      <c r="F36" s="18">
        <v>1500</v>
      </c>
    </row>
    <row r="37" spans="1:6" x14ac:dyDescent="0.3">
      <c r="A37">
        <v>31</v>
      </c>
      <c r="B37">
        <v>2026</v>
      </c>
      <c r="C37" t="s">
        <v>517</v>
      </c>
      <c r="D37" t="s">
        <v>508</v>
      </c>
      <c r="E37" t="s">
        <v>519</v>
      </c>
      <c r="F37" s="18">
        <v>1500</v>
      </c>
    </row>
    <row r="38" spans="1:6" x14ac:dyDescent="0.3">
      <c r="A38">
        <v>32</v>
      </c>
      <c r="B38">
        <v>2026</v>
      </c>
      <c r="C38" t="s">
        <v>517</v>
      </c>
      <c r="D38" t="s">
        <v>508</v>
      </c>
      <c r="E38" t="s">
        <v>520</v>
      </c>
      <c r="F38" s="18">
        <v>3000</v>
      </c>
    </row>
    <row r="39" spans="1:6" x14ac:dyDescent="0.3">
      <c r="A39">
        <v>33</v>
      </c>
      <c r="B39">
        <v>2026</v>
      </c>
      <c r="C39" t="s">
        <v>21</v>
      </c>
      <c r="D39" t="s">
        <v>59</v>
      </c>
      <c r="E39" t="s">
        <v>521</v>
      </c>
      <c r="F39" s="18" t="s">
        <v>26</v>
      </c>
    </row>
    <row r="40" spans="1:6" x14ac:dyDescent="0.3">
      <c r="A40">
        <v>34</v>
      </c>
      <c r="B40">
        <v>2026</v>
      </c>
      <c r="C40" t="s">
        <v>522</v>
      </c>
      <c r="D40" t="s">
        <v>523</v>
      </c>
      <c r="E40" t="s">
        <v>524</v>
      </c>
      <c r="F40" s="18" t="s">
        <v>26</v>
      </c>
    </row>
    <row r="41" spans="1:6" x14ac:dyDescent="0.3">
      <c r="A41">
        <v>35</v>
      </c>
      <c r="B41">
        <v>2026</v>
      </c>
      <c r="C41" t="s">
        <v>522</v>
      </c>
      <c r="D41" t="s">
        <v>88</v>
      </c>
      <c r="E41" t="s">
        <v>525</v>
      </c>
      <c r="F41" s="18" t="s">
        <v>26</v>
      </c>
    </row>
    <row r="42" spans="1:6" x14ac:dyDescent="0.3">
      <c r="A42">
        <v>36</v>
      </c>
      <c r="B42">
        <v>2026</v>
      </c>
      <c r="C42" t="s">
        <v>522</v>
      </c>
      <c r="D42" t="s">
        <v>526</v>
      </c>
      <c r="F42" s="18">
        <v>420</v>
      </c>
    </row>
    <row r="43" spans="1:6" x14ac:dyDescent="0.3">
      <c r="A43">
        <v>37</v>
      </c>
      <c r="B43">
        <v>2026</v>
      </c>
      <c r="C43" t="s">
        <v>68</v>
      </c>
      <c r="D43" t="s">
        <v>69</v>
      </c>
      <c r="E43" t="s">
        <v>272</v>
      </c>
      <c r="F43" s="18" t="s">
        <v>26</v>
      </c>
    </row>
    <row r="44" spans="1:6" x14ac:dyDescent="0.3">
      <c r="A44">
        <v>38</v>
      </c>
      <c r="B44">
        <v>2026</v>
      </c>
      <c r="C44" t="s">
        <v>68</v>
      </c>
      <c r="D44" t="s">
        <v>69</v>
      </c>
      <c r="E44" t="s">
        <v>527</v>
      </c>
      <c r="F44" s="18">
        <v>360</v>
      </c>
    </row>
    <row r="45" spans="1:6" x14ac:dyDescent="0.3">
      <c r="A45">
        <v>39</v>
      </c>
      <c r="B45">
        <v>2026</v>
      </c>
      <c r="C45" t="s">
        <v>68</v>
      </c>
      <c r="D45" t="s">
        <v>69</v>
      </c>
      <c r="E45" t="s">
        <v>528</v>
      </c>
      <c r="F45" s="18">
        <v>370</v>
      </c>
    </row>
    <row r="46" spans="1:6" x14ac:dyDescent="0.3">
      <c r="A46">
        <v>40</v>
      </c>
      <c r="B46">
        <v>2026</v>
      </c>
      <c r="C46" t="s">
        <v>68</v>
      </c>
      <c r="D46" t="s">
        <v>69</v>
      </c>
      <c r="E46" t="s">
        <v>529</v>
      </c>
      <c r="F46" s="18">
        <v>800</v>
      </c>
    </row>
    <row r="47" spans="1:6" x14ac:dyDescent="0.3">
      <c r="A47">
        <v>41</v>
      </c>
      <c r="B47">
        <v>2026</v>
      </c>
      <c r="C47" t="s">
        <v>21</v>
      </c>
      <c r="D47" t="s">
        <v>71</v>
      </c>
      <c r="E47" t="s">
        <v>530</v>
      </c>
      <c r="F47" s="18" t="s">
        <v>26</v>
      </c>
    </row>
    <row r="48" spans="1:6" x14ac:dyDescent="0.3">
      <c r="A48">
        <v>42</v>
      </c>
      <c r="B48">
        <v>2026</v>
      </c>
      <c r="C48" t="s">
        <v>21</v>
      </c>
      <c r="D48" t="s">
        <v>71</v>
      </c>
      <c r="E48" t="s">
        <v>531</v>
      </c>
      <c r="F48" s="18">
        <v>90</v>
      </c>
    </row>
    <row r="49" spans="1:6" x14ac:dyDescent="0.3">
      <c r="A49">
        <v>43</v>
      </c>
      <c r="B49">
        <v>2026</v>
      </c>
      <c r="C49" t="s">
        <v>21</v>
      </c>
      <c r="D49" t="s">
        <v>71</v>
      </c>
      <c r="E49" t="s">
        <v>532</v>
      </c>
      <c r="F49" s="18">
        <v>450</v>
      </c>
    </row>
    <row r="50" spans="1:6" x14ac:dyDescent="0.3">
      <c r="A50">
        <v>44</v>
      </c>
      <c r="B50">
        <v>2026</v>
      </c>
      <c r="C50" t="s">
        <v>21</v>
      </c>
      <c r="D50" t="s">
        <v>533</v>
      </c>
      <c r="E50" t="s">
        <v>534</v>
      </c>
      <c r="F50" s="18">
        <v>300</v>
      </c>
    </row>
    <row r="51" spans="1:6" x14ac:dyDescent="0.3">
      <c r="A51">
        <v>45</v>
      </c>
      <c r="B51">
        <v>2026</v>
      </c>
      <c r="C51" t="s">
        <v>21</v>
      </c>
      <c r="D51" t="s">
        <v>71</v>
      </c>
      <c r="E51" t="s">
        <v>535</v>
      </c>
      <c r="F51" s="18">
        <v>360</v>
      </c>
    </row>
    <row r="52" spans="1:6" x14ac:dyDescent="0.3">
      <c r="A52">
        <v>46</v>
      </c>
      <c r="B52">
        <v>2026</v>
      </c>
      <c r="C52" t="s">
        <v>21</v>
      </c>
      <c r="D52" t="s">
        <v>369</v>
      </c>
      <c r="E52" t="s">
        <v>536</v>
      </c>
      <c r="F52" s="18" t="s">
        <v>26</v>
      </c>
    </row>
    <row r="53" spans="1:6" x14ac:dyDescent="0.3">
      <c r="A53">
        <v>47</v>
      </c>
      <c r="B53">
        <v>2026</v>
      </c>
      <c r="C53" t="s">
        <v>21</v>
      </c>
      <c r="D53" t="s">
        <v>73</v>
      </c>
      <c r="E53" t="s">
        <v>537</v>
      </c>
      <c r="F53" s="18" t="s">
        <v>26</v>
      </c>
    </row>
    <row r="54" spans="1:6" x14ac:dyDescent="0.3">
      <c r="A54">
        <v>48</v>
      </c>
      <c r="B54">
        <v>2026</v>
      </c>
      <c r="C54" t="s">
        <v>21</v>
      </c>
      <c r="D54" t="s">
        <v>73</v>
      </c>
      <c r="E54" t="s">
        <v>538</v>
      </c>
      <c r="F54" s="18">
        <v>350</v>
      </c>
    </row>
    <row r="55" spans="1:6" x14ac:dyDescent="0.3">
      <c r="A55">
        <v>49</v>
      </c>
      <c r="B55">
        <v>2026</v>
      </c>
      <c r="C55" t="s">
        <v>75</v>
      </c>
      <c r="D55" t="s">
        <v>76</v>
      </c>
      <c r="E55" t="s">
        <v>77</v>
      </c>
      <c r="F55" s="18" t="s">
        <v>26</v>
      </c>
    </row>
    <row r="56" spans="1:6" x14ac:dyDescent="0.3">
      <c r="A56">
        <v>50</v>
      </c>
      <c r="B56">
        <v>2026</v>
      </c>
      <c r="C56" t="s">
        <v>21</v>
      </c>
      <c r="D56" t="s">
        <v>539</v>
      </c>
      <c r="E56" t="s">
        <v>540</v>
      </c>
      <c r="F56" s="18">
        <v>2750</v>
      </c>
    </row>
    <row r="57" spans="1:6" x14ac:dyDescent="0.3">
      <c r="A57">
        <v>51</v>
      </c>
      <c r="B57">
        <v>2026</v>
      </c>
      <c r="C57" t="s">
        <v>21</v>
      </c>
      <c r="D57" t="s">
        <v>78</v>
      </c>
      <c r="E57" t="s">
        <v>541</v>
      </c>
      <c r="F57" s="18" t="s">
        <v>26</v>
      </c>
    </row>
    <row r="58" spans="1:6" x14ac:dyDescent="0.3">
      <c r="A58">
        <v>52</v>
      </c>
      <c r="B58">
        <v>2026</v>
      </c>
      <c r="C58" t="s">
        <v>21</v>
      </c>
      <c r="D58" t="s">
        <v>82</v>
      </c>
      <c r="E58" t="s">
        <v>542</v>
      </c>
      <c r="F58" s="18" t="s">
        <v>26</v>
      </c>
    </row>
    <row r="59" spans="1:6" x14ac:dyDescent="0.3">
      <c r="A59">
        <v>53</v>
      </c>
      <c r="B59">
        <v>2026</v>
      </c>
      <c r="C59" t="s">
        <v>21</v>
      </c>
      <c r="D59" t="s">
        <v>84</v>
      </c>
      <c r="E59" t="s">
        <v>85</v>
      </c>
      <c r="F59" s="18" t="s">
        <v>26</v>
      </c>
    </row>
    <row r="60" spans="1:6" x14ac:dyDescent="0.3">
      <c r="A60">
        <v>54</v>
      </c>
      <c r="B60">
        <v>2026</v>
      </c>
      <c r="C60" t="s">
        <v>21</v>
      </c>
      <c r="D60" t="s">
        <v>84</v>
      </c>
      <c r="E60" t="s">
        <v>416</v>
      </c>
      <c r="F60" s="18">
        <v>3700</v>
      </c>
    </row>
    <row r="61" spans="1:6" x14ac:dyDescent="0.3">
      <c r="A61">
        <v>55</v>
      </c>
      <c r="B61">
        <v>2026</v>
      </c>
      <c r="C61" t="s">
        <v>543</v>
      </c>
      <c r="D61" t="s">
        <v>86</v>
      </c>
      <c r="E61" t="s">
        <v>544</v>
      </c>
      <c r="F61" s="18" t="s">
        <v>26</v>
      </c>
    </row>
    <row r="62" spans="1:6" x14ac:dyDescent="0.3">
      <c r="A62">
        <v>56</v>
      </c>
      <c r="B62">
        <v>2026</v>
      </c>
      <c r="C62" t="s">
        <v>377</v>
      </c>
      <c r="D62" t="s">
        <v>378</v>
      </c>
      <c r="E62" t="s">
        <v>545</v>
      </c>
      <c r="F62" s="18" t="s">
        <v>26</v>
      </c>
    </row>
    <row r="63" spans="1:6" x14ac:dyDescent="0.3">
      <c r="A63">
        <v>57</v>
      </c>
      <c r="B63">
        <v>2026</v>
      </c>
      <c r="C63" t="s">
        <v>21</v>
      </c>
      <c r="D63" t="s">
        <v>546</v>
      </c>
      <c r="E63" t="s">
        <v>547</v>
      </c>
      <c r="F63" s="18" t="s">
        <v>26</v>
      </c>
    </row>
    <row r="64" spans="1:6" x14ac:dyDescent="0.3">
      <c r="A64">
        <v>58</v>
      </c>
      <c r="B64">
        <v>2026</v>
      </c>
      <c r="C64" t="s">
        <v>21</v>
      </c>
      <c r="D64" t="s">
        <v>171</v>
      </c>
      <c r="E64" t="s">
        <v>548</v>
      </c>
      <c r="F64" s="18" t="s">
        <v>26</v>
      </c>
    </row>
    <row r="65" spans="1:6" x14ac:dyDescent="0.3">
      <c r="A65">
        <v>59</v>
      </c>
      <c r="B65">
        <v>2026</v>
      </c>
      <c r="C65" t="s">
        <v>21</v>
      </c>
      <c r="D65" t="s">
        <v>549</v>
      </c>
      <c r="E65" t="s">
        <v>550</v>
      </c>
      <c r="F65" s="18" t="s">
        <v>26</v>
      </c>
    </row>
    <row r="66" spans="1:6" x14ac:dyDescent="0.3">
      <c r="A66">
        <v>60</v>
      </c>
      <c r="B66">
        <v>2026</v>
      </c>
      <c r="C66" t="s">
        <v>94</v>
      </c>
      <c r="D66" t="s">
        <v>95</v>
      </c>
      <c r="E66" t="s">
        <v>551</v>
      </c>
      <c r="F66" s="18" t="s">
        <v>26</v>
      </c>
    </row>
    <row r="67" spans="1:6" x14ac:dyDescent="0.3">
      <c r="A67">
        <v>61</v>
      </c>
      <c r="B67">
        <v>2026</v>
      </c>
      <c r="C67" t="s">
        <v>94</v>
      </c>
      <c r="D67" t="s">
        <v>95</v>
      </c>
      <c r="E67" t="s">
        <v>552</v>
      </c>
      <c r="F67" s="18" t="s">
        <v>26</v>
      </c>
    </row>
    <row r="68" spans="1:6" x14ac:dyDescent="0.3">
      <c r="A68">
        <v>62</v>
      </c>
      <c r="B68">
        <v>2026</v>
      </c>
      <c r="C68" t="s">
        <v>31</v>
      </c>
      <c r="D68" t="s">
        <v>553</v>
      </c>
      <c r="E68" t="s">
        <v>554</v>
      </c>
      <c r="F68" s="18" t="s">
        <v>26</v>
      </c>
    </row>
    <row r="69" spans="1:6" x14ac:dyDescent="0.3">
      <c r="A69">
        <v>63</v>
      </c>
      <c r="B69">
        <v>2026</v>
      </c>
      <c r="C69" t="s">
        <v>21</v>
      </c>
      <c r="D69" t="s">
        <v>112</v>
      </c>
      <c r="E69" t="s">
        <v>555</v>
      </c>
      <c r="F69" s="18" t="s">
        <v>26</v>
      </c>
    </row>
    <row r="70" spans="1:6" x14ac:dyDescent="0.3">
      <c r="A70">
        <v>64</v>
      </c>
      <c r="B70">
        <v>2026</v>
      </c>
      <c r="C70" t="s">
        <v>97</v>
      </c>
      <c r="D70" t="s">
        <v>556</v>
      </c>
      <c r="E70" t="s">
        <v>557</v>
      </c>
      <c r="F70" s="18" t="s">
        <v>26</v>
      </c>
    </row>
    <row r="71" spans="1:6" x14ac:dyDescent="0.3">
      <c r="A71">
        <v>65</v>
      </c>
      <c r="B71">
        <v>2026</v>
      </c>
      <c r="C71" t="s">
        <v>21</v>
      </c>
      <c r="D71" t="s">
        <v>152</v>
      </c>
      <c r="E71" t="s">
        <v>558</v>
      </c>
      <c r="F71" s="18" t="s">
        <v>26</v>
      </c>
    </row>
    <row r="72" spans="1:6" x14ac:dyDescent="0.3">
      <c r="A72">
        <v>66</v>
      </c>
      <c r="B72">
        <v>2026</v>
      </c>
      <c r="C72" t="s">
        <v>21</v>
      </c>
      <c r="D72" t="s">
        <v>130</v>
      </c>
      <c r="E72" t="s">
        <v>559</v>
      </c>
      <c r="F72" s="18" t="s">
        <v>26</v>
      </c>
    </row>
    <row r="73" spans="1:6" x14ac:dyDescent="0.3">
      <c r="A73">
        <v>67</v>
      </c>
      <c r="B73">
        <v>2026</v>
      </c>
      <c r="C73" t="s">
        <v>560</v>
      </c>
      <c r="D73" t="s">
        <v>148</v>
      </c>
      <c r="E73" t="s">
        <v>561</v>
      </c>
      <c r="F73" s="18" t="s">
        <v>26</v>
      </c>
    </row>
    <row r="74" spans="1:6" x14ac:dyDescent="0.3">
      <c r="A74">
        <v>68</v>
      </c>
      <c r="B74">
        <v>2026</v>
      </c>
      <c r="C74" t="s">
        <v>21</v>
      </c>
      <c r="D74" t="s">
        <v>150</v>
      </c>
      <c r="E74" t="s">
        <v>562</v>
      </c>
      <c r="F74" s="18" t="s">
        <v>26</v>
      </c>
    </row>
    <row r="75" spans="1:6" x14ac:dyDescent="0.3">
      <c r="A75">
        <v>69</v>
      </c>
      <c r="B75">
        <v>2026</v>
      </c>
      <c r="C75" t="s">
        <v>21</v>
      </c>
      <c r="D75" t="s">
        <v>563</v>
      </c>
      <c r="E75" t="s">
        <v>146</v>
      </c>
      <c r="F75" s="18" t="s">
        <v>26</v>
      </c>
    </row>
    <row r="76" spans="1:6" x14ac:dyDescent="0.3">
      <c r="A76">
        <v>70</v>
      </c>
      <c r="B76">
        <v>2026</v>
      </c>
      <c r="C76" t="s">
        <v>21</v>
      </c>
      <c r="D76" t="s">
        <v>413</v>
      </c>
      <c r="E76" t="s">
        <v>142</v>
      </c>
      <c r="F76" s="18" t="s">
        <v>26</v>
      </c>
    </row>
    <row r="77" spans="1:6" x14ac:dyDescent="0.3">
      <c r="A77">
        <v>71</v>
      </c>
      <c r="B77">
        <v>2026</v>
      </c>
      <c r="C77" t="s">
        <v>21</v>
      </c>
      <c r="D77" t="s">
        <v>564</v>
      </c>
      <c r="E77" t="s">
        <v>565</v>
      </c>
      <c r="F77" s="18" t="s">
        <v>26</v>
      </c>
    </row>
    <row r="78" spans="1:6" x14ac:dyDescent="0.3">
      <c r="A78">
        <v>72</v>
      </c>
      <c r="B78">
        <v>2026</v>
      </c>
      <c r="C78" t="s">
        <v>21</v>
      </c>
      <c r="D78" t="s">
        <v>133</v>
      </c>
      <c r="E78" t="s">
        <v>566</v>
      </c>
      <c r="F78" s="18" t="s">
        <v>26</v>
      </c>
    </row>
    <row r="79" spans="1:6" x14ac:dyDescent="0.3">
      <c r="A79">
        <v>73</v>
      </c>
      <c r="B79">
        <v>2026</v>
      </c>
      <c r="C79" t="s">
        <v>21</v>
      </c>
      <c r="D79" t="s">
        <v>131</v>
      </c>
      <c r="E79" t="s">
        <v>567</v>
      </c>
      <c r="F79" s="18" t="s">
        <v>26</v>
      </c>
    </row>
    <row r="80" spans="1:6" x14ac:dyDescent="0.3">
      <c r="A80">
        <v>74</v>
      </c>
      <c r="B80">
        <v>2026</v>
      </c>
      <c r="C80" t="s">
        <v>21</v>
      </c>
      <c r="D80" t="s">
        <v>154</v>
      </c>
      <c r="E80" t="s">
        <v>568</v>
      </c>
      <c r="F80" s="18" t="s">
        <v>26</v>
      </c>
    </row>
    <row r="81" spans="1:6" x14ac:dyDescent="0.3">
      <c r="A81">
        <v>75</v>
      </c>
      <c r="B81">
        <v>2026</v>
      </c>
      <c r="C81" t="s">
        <v>21</v>
      </c>
      <c r="D81" t="s">
        <v>116</v>
      </c>
      <c r="E81" t="s">
        <v>117</v>
      </c>
      <c r="F81" s="18" t="s">
        <v>26</v>
      </c>
    </row>
    <row r="82" spans="1:6" x14ac:dyDescent="0.3">
      <c r="A82">
        <v>76</v>
      </c>
      <c r="B82">
        <v>2026</v>
      </c>
      <c r="C82" t="s">
        <v>21</v>
      </c>
      <c r="D82" t="s">
        <v>163</v>
      </c>
      <c r="E82" t="s">
        <v>569</v>
      </c>
      <c r="F82" s="18" t="s">
        <v>26</v>
      </c>
    </row>
    <row r="83" spans="1:6" x14ac:dyDescent="0.3">
      <c r="A83">
        <v>77</v>
      </c>
      <c r="B83">
        <v>2026</v>
      </c>
      <c r="C83" t="s">
        <v>21</v>
      </c>
      <c r="D83" t="s">
        <v>163</v>
      </c>
      <c r="E83" t="s">
        <v>570</v>
      </c>
      <c r="F83" s="18">
        <v>330</v>
      </c>
    </row>
    <row r="84" spans="1:6" x14ac:dyDescent="0.3">
      <c r="A84">
        <v>78</v>
      </c>
      <c r="B84">
        <v>2026</v>
      </c>
      <c r="C84" t="s">
        <v>21</v>
      </c>
      <c r="D84" t="s">
        <v>165</v>
      </c>
      <c r="E84" t="s">
        <v>571</v>
      </c>
      <c r="F84" s="18" t="s">
        <v>26</v>
      </c>
    </row>
    <row r="85" spans="1:6" x14ac:dyDescent="0.3">
      <c r="A85">
        <v>79</v>
      </c>
      <c r="B85">
        <v>2026</v>
      </c>
      <c r="C85" t="s">
        <v>21</v>
      </c>
      <c r="D85" t="s">
        <v>572</v>
      </c>
      <c r="E85" t="s">
        <v>573</v>
      </c>
      <c r="F85" s="18" t="s">
        <v>26</v>
      </c>
    </row>
    <row r="86" spans="1:6" x14ac:dyDescent="0.3">
      <c r="A86">
        <v>80</v>
      </c>
      <c r="B86">
        <v>2026</v>
      </c>
      <c r="C86" t="s">
        <v>21</v>
      </c>
      <c r="D86" t="s">
        <v>167</v>
      </c>
      <c r="E86" t="s">
        <v>574</v>
      </c>
      <c r="F86" s="18" t="s">
        <v>26</v>
      </c>
    </row>
    <row r="87" spans="1:6" x14ac:dyDescent="0.3">
      <c r="A87">
        <v>81</v>
      </c>
      <c r="B87">
        <v>2026</v>
      </c>
      <c r="C87" t="s">
        <v>21</v>
      </c>
      <c r="D87" t="s">
        <v>432</v>
      </c>
      <c r="E87" t="s">
        <v>575</v>
      </c>
      <c r="F87" s="18" t="s">
        <v>26</v>
      </c>
    </row>
    <row r="88" spans="1:6" x14ac:dyDescent="0.3">
      <c r="A88">
        <v>88</v>
      </c>
      <c r="B88">
        <v>2026</v>
      </c>
      <c r="C88" t="s">
        <v>21</v>
      </c>
      <c r="D88" t="s">
        <v>169</v>
      </c>
      <c r="E88" t="s">
        <v>576</v>
      </c>
      <c r="F88" s="18" t="s">
        <v>26</v>
      </c>
    </row>
    <row r="89" spans="1:6" x14ac:dyDescent="0.3">
      <c r="A89">
        <v>89</v>
      </c>
      <c r="B89">
        <v>2026</v>
      </c>
      <c r="C89" t="s">
        <v>21</v>
      </c>
      <c r="D89" t="s">
        <v>63</v>
      </c>
      <c r="E89" t="s">
        <v>577</v>
      </c>
      <c r="F89" s="18" t="s">
        <v>26</v>
      </c>
    </row>
    <row r="90" spans="1:6" x14ac:dyDescent="0.3">
      <c r="A90">
        <v>90</v>
      </c>
      <c r="B90">
        <v>2026</v>
      </c>
      <c r="C90" t="s">
        <v>21</v>
      </c>
      <c r="D90" t="s">
        <v>440</v>
      </c>
      <c r="E90" t="s">
        <v>441</v>
      </c>
      <c r="F90" s="18" t="s">
        <v>26</v>
      </c>
    </row>
    <row r="91" spans="1:6" x14ac:dyDescent="0.3">
      <c r="A91">
        <v>91</v>
      </c>
      <c r="B91">
        <v>2026</v>
      </c>
      <c r="C91" t="s">
        <v>21</v>
      </c>
      <c r="D91" t="s">
        <v>181</v>
      </c>
      <c r="E91" t="s">
        <v>578</v>
      </c>
      <c r="F91" s="18" t="s">
        <v>26</v>
      </c>
    </row>
    <row r="92" spans="1:6" x14ac:dyDescent="0.3">
      <c r="A92">
        <v>92</v>
      </c>
      <c r="B92">
        <v>2026</v>
      </c>
      <c r="C92" t="s">
        <v>21</v>
      </c>
      <c r="D92" t="s">
        <v>579</v>
      </c>
      <c r="E92" t="s">
        <v>580</v>
      </c>
      <c r="F92" s="18" t="s">
        <v>186</v>
      </c>
    </row>
    <row r="93" spans="1:6" x14ac:dyDescent="0.3">
      <c r="A93">
        <v>93</v>
      </c>
      <c r="B93">
        <v>2026</v>
      </c>
      <c r="C93" t="s">
        <v>21</v>
      </c>
      <c r="D93" t="s">
        <v>175</v>
      </c>
      <c r="E93" t="s">
        <v>581</v>
      </c>
      <c r="F93" s="18" t="s">
        <v>26</v>
      </c>
    </row>
    <row r="94" spans="1:6" x14ac:dyDescent="0.3">
      <c r="A94">
        <v>94</v>
      </c>
      <c r="B94">
        <v>2026</v>
      </c>
      <c r="C94" t="s">
        <v>21</v>
      </c>
      <c r="D94" t="s">
        <v>175</v>
      </c>
      <c r="E94" t="s">
        <v>176</v>
      </c>
      <c r="F94" s="18">
        <v>-150</v>
      </c>
    </row>
    <row r="95" spans="1:6" x14ac:dyDescent="0.3">
      <c r="A95">
        <v>95</v>
      </c>
      <c r="B95">
        <v>2026</v>
      </c>
      <c r="C95" t="s">
        <v>21</v>
      </c>
      <c r="D95" t="s">
        <v>175</v>
      </c>
      <c r="E95" t="s">
        <v>582</v>
      </c>
      <c r="F95" s="18">
        <v>-150</v>
      </c>
    </row>
    <row r="96" spans="1:6" x14ac:dyDescent="0.3">
      <c r="A96">
        <v>96</v>
      </c>
      <c r="B96">
        <v>2026</v>
      </c>
      <c r="C96" t="s">
        <v>21</v>
      </c>
      <c r="D96" t="s">
        <v>175</v>
      </c>
      <c r="E96" t="s">
        <v>196</v>
      </c>
      <c r="F96" s="18">
        <v>-200</v>
      </c>
    </row>
    <row r="97" spans="1:6" x14ac:dyDescent="0.3">
      <c r="A97">
        <v>97</v>
      </c>
      <c r="B97">
        <v>2026</v>
      </c>
      <c r="C97" t="s">
        <v>21</v>
      </c>
      <c r="D97" t="s">
        <v>175</v>
      </c>
      <c r="E97" t="s">
        <v>583</v>
      </c>
      <c r="F97" s="18">
        <v>-100</v>
      </c>
    </row>
    <row r="98" spans="1:6" x14ac:dyDescent="0.3">
      <c r="A98">
        <v>98</v>
      </c>
      <c r="B98">
        <v>2026</v>
      </c>
      <c r="C98" t="s">
        <v>21</v>
      </c>
      <c r="D98" t="s">
        <v>175</v>
      </c>
      <c r="E98" t="s">
        <v>584</v>
      </c>
      <c r="F98" s="18">
        <v>-120</v>
      </c>
    </row>
    <row r="99" spans="1:6" x14ac:dyDescent="0.3">
      <c r="A99">
        <v>99</v>
      </c>
      <c r="B99">
        <v>2026</v>
      </c>
      <c r="C99" t="s">
        <v>21</v>
      </c>
      <c r="D99" t="s">
        <v>175</v>
      </c>
      <c r="E99" t="s">
        <v>585</v>
      </c>
      <c r="F99" s="18">
        <v>200</v>
      </c>
    </row>
    <row r="100" spans="1:6" x14ac:dyDescent="0.3">
      <c r="A100">
        <v>100</v>
      </c>
      <c r="B100">
        <v>2026</v>
      </c>
      <c r="C100" t="s">
        <v>586</v>
      </c>
      <c r="D100" t="s">
        <v>446</v>
      </c>
      <c r="E100" t="s">
        <v>587</v>
      </c>
      <c r="F100" s="18" t="s">
        <v>26</v>
      </c>
    </row>
    <row r="101" spans="1:6" x14ac:dyDescent="0.3">
      <c r="A101">
        <v>101</v>
      </c>
      <c r="B101">
        <v>2026</v>
      </c>
      <c r="C101" t="s">
        <v>189</v>
      </c>
      <c r="D101" t="s">
        <v>190</v>
      </c>
      <c r="E101" t="s">
        <v>191</v>
      </c>
      <c r="F101" s="18" t="s">
        <v>26</v>
      </c>
    </row>
    <row r="102" spans="1:6" x14ac:dyDescent="0.3">
      <c r="A102">
        <v>102</v>
      </c>
      <c r="B102">
        <v>2026</v>
      </c>
      <c r="C102" t="s">
        <v>192</v>
      </c>
      <c r="D102" t="s">
        <v>588</v>
      </c>
      <c r="E102" t="s">
        <v>589</v>
      </c>
      <c r="F102" s="18" t="s">
        <v>26</v>
      </c>
    </row>
    <row r="103" spans="1:6" x14ac:dyDescent="0.3">
      <c r="A103">
        <v>103</v>
      </c>
      <c r="B103">
        <v>2026</v>
      </c>
      <c r="C103" t="s">
        <v>97</v>
      </c>
      <c r="D103" t="s">
        <v>301</v>
      </c>
      <c r="E103" t="s">
        <v>302</v>
      </c>
      <c r="F103" s="18" t="s">
        <v>26</v>
      </c>
    </row>
    <row r="104" spans="1:6" x14ac:dyDescent="0.3">
      <c r="A104">
        <v>104</v>
      </c>
      <c r="B104">
        <v>2026</v>
      </c>
      <c r="C104" t="s">
        <v>97</v>
      </c>
      <c r="D104" t="s">
        <v>197</v>
      </c>
      <c r="E104" t="s">
        <v>578</v>
      </c>
      <c r="F104" s="18" t="s">
        <v>26</v>
      </c>
    </row>
    <row r="105" spans="1:6" x14ac:dyDescent="0.3">
      <c r="A105">
        <v>105</v>
      </c>
      <c r="B105">
        <v>2026</v>
      </c>
      <c r="C105" t="s">
        <v>21</v>
      </c>
      <c r="D105" t="s">
        <v>590</v>
      </c>
      <c r="E105" t="s">
        <v>580</v>
      </c>
      <c r="F105" s="18" t="s">
        <v>186</v>
      </c>
    </row>
    <row r="106" spans="1:6" x14ac:dyDescent="0.3">
      <c r="A106">
        <v>106</v>
      </c>
      <c r="B106">
        <v>2026</v>
      </c>
      <c r="C106" t="s">
        <v>21</v>
      </c>
      <c r="D106" t="s">
        <v>195</v>
      </c>
      <c r="E106" t="s">
        <v>591</v>
      </c>
      <c r="F106" s="18">
        <v>-425</v>
      </c>
    </row>
    <row r="107" spans="1:6" x14ac:dyDescent="0.3">
      <c r="A107">
        <v>107</v>
      </c>
      <c r="B107">
        <v>2026</v>
      </c>
      <c r="C107" t="s">
        <v>21</v>
      </c>
      <c r="D107" t="s">
        <v>195</v>
      </c>
      <c r="E107" t="s">
        <v>307</v>
      </c>
      <c r="F107" s="18">
        <v>-1300</v>
      </c>
    </row>
    <row r="108" spans="1:6" x14ac:dyDescent="0.3">
      <c r="A108">
        <v>108</v>
      </c>
      <c r="B108">
        <v>2026</v>
      </c>
      <c r="C108" t="s">
        <v>21</v>
      </c>
      <c r="D108" t="s">
        <v>195</v>
      </c>
      <c r="E108" t="s">
        <v>176</v>
      </c>
      <c r="F108" s="18">
        <v>-1200</v>
      </c>
    </row>
    <row r="109" spans="1:6" x14ac:dyDescent="0.3">
      <c r="A109">
        <v>109</v>
      </c>
      <c r="B109">
        <v>2026</v>
      </c>
      <c r="C109" t="s">
        <v>21</v>
      </c>
      <c r="D109" t="s">
        <v>195</v>
      </c>
      <c r="E109" t="s">
        <v>592</v>
      </c>
      <c r="F109" s="18" t="s">
        <v>26</v>
      </c>
    </row>
    <row r="110" spans="1:6" x14ac:dyDescent="0.3">
      <c r="A110">
        <v>110</v>
      </c>
      <c r="B110">
        <v>2026</v>
      </c>
      <c r="C110" t="s">
        <v>21</v>
      </c>
      <c r="D110" t="s">
        <v>195</v>
      </c>
      <c r="E110" t="s">
        <v>593</v>
      </c>
      <c r="F110" s="18">
        <v>400</v>
      </c>
    </row>
    <row r="111" spans="1:6" x14ac:dyDescent="0.3">
      <c r="A111">
        <v>111</v>
      </c>
      <c r="B111">
        <v>2026</v>
      </c>
      <c r="C111" t="s">
        <v>50</v>
      </c>
      <c r="D111" t="s">
        <v>446</v>
      </c>
      <c r="E111" t="s">
        <v>594</v>
      </c>
      <c r="F111" s="18" t="s">
        <v>26</v>
      </c>
    </row>
    <row r="112" spans="1:6" x14ac:dyDescent="0.3">
      <c r="A112">
        <v>112</v>
      </c>
      <c r="B112">
        <v>2026</v>
      </c>
      <c r="C112" t="s">
        <v>21</v>
      </c>
      <c r="D112" t="s">
        <v>209</v>
      </c>
      <c r="E112">
        <v>4.5</v>
      </c>
      <c r="F112" s="18" t="s">
        <v>26</v>
      </c>
    </row>
    <row r="113" spans="1:6" x14ac:dyDescent="0.3">
      <c r="A113">
        <v>113</v>
      </c>
      <c r="B113">
        <v>2026</v>
      </c>
      <c r="C113" t="s">
        <v>97</v>
      </c>
      <c r="D113" t="s">
        <v>595</v>
      </c>
      <c r="E113" t="s">
        <v>596</v>
      </c>
      <c r="F113" s="18" t="s">
        <v>26</v>
      </c>
    </row>
    <row r="114" spans="1:6" x14ac:dyDescent="0.3">
      <c r="A114">
        <v>114</v>
      </c>
      <c r="B114">
        <v>2026</v>
      </c>
      <c r="C114" t="s">
        <v>21</v>
      </c>
      <c r="D114" t="s">
        <v>597</v>
      </c>
      <c r="E114" t="s">
        <v>598</v>
      </c>
      <c r="F114" s="18" t="s">
        <v>26</v>
      </c>
    </row>
    <row r="115" spans="1:6" x14ac:dyDescent="0.3">
      <c r="A115">
        <v>115</v>
      </c>
      <c r="B115">
        <v>2026</v>
      </c>
      <c r="C115" t="s">
        <v>21</v>
      </c>
      <c r="D115" t="s">
        <v>599</v>
      </c>
      <c r="E115" t="s">
        <v>600</v>
      </c>
      <c r="F115" s="18" t="s">
        <v>26</v>
      </c>
    </row>
    <row r="116" spans="1:6" x14ac:dyDescent="0.3">
      <c r="A116">
        <v>116</v>
      </c>
      <c r="B116">
        <v>2026</v>
      </c>
      <c r="C116" t="s">
        <v>21</v>
      </c>
      <c r="D116" t="s">
        <v>601</v>
      </c>
      <c r="E116" t="s">
        <v>602</v>
      </c>
      <c r="F116" s="18" t="s">
        <v>26</v>
      </c>
    </row>
    <row r="117" spans="1:6" x14ac:dyDescent="0.3">
      <c r="A117">
        <v>117</v>
      </c>
      <c r="B117">
        <v>2026</v>
      </c>
      <c r="C117" t="s">
        <v>21</v>
      </c>
      <c r="D117" t="s">
        <v>218</v>
      </c>
      <c r="E117" t="s">
        <v>603</v>
      </c>
      <c r="F117" s="18">
        <v>2000</v>
      </c>
    </row>
    <row r="118" spans="1:6" x14ac:dyDescent="0.3">
      <c r="A118">
        <v>118</v>
      </c>
      <c r="B118">
        <v>2026</v>
      </c>
      <c r="C118" t="s">
        <v>21</v>
      </c>
      <c r="D118" t="s">
        <v>604</v>
      </c>
      <c r="E118" t="s">
        <v>471</v>
      </c>
      <c r="F118" s="18" t="s">
        <v>26</v>
      </c>
    </row>
    <row r="119" spans="1:6" x14ac:dyDescent="0.3">
      <c r="A119">
        <v>119</v>
      </c>
      <c r="B119">
        <v>2026</v>
      </c>
      <c r="C119" t="s">
        <v>21</v>
      </c>
      <c r="D119" t="s">
        <v>214</v>
      </c>
      <c r="E119" t="s">
        <v>215</v>
      </c>
      <c r="F119" s="18">
        <v>90</v>
      </c>
    </row>
    <row r="120" spans="1:6" x14ac:dyDescent="0.3">
      <c r="A120">
        <v>120</v>
      </c>
      <c r="B120">
        <v>2026</v>
      </c>
      <c r="C120" t="s">
        <v>21</v>
      </c>
      <c r="D120" t="s">
        <v>605</v>
      </c>
      <c r="E120" t="s">
        <v>606</v>
      </c>
      <c r="F120" s="18">
        <v>1450</v>
      </c>
    </row>
    <row r="121" spans="1:6" x14ac:dyDescent="0.3">
      <c r="A121">
        <v>121</v>
      </c>
      <c r="B121">
        <v>2026</v>
      </c>
      <c r="C121" t="s">
        <v>21</v>
      </c>
      <c r="D121" t="s">
        <v>607</v>
      </c>
      <c r="E121" t="s">
        <v>608</v>
      </c>
      <c r="F121" s="18">
        <v>27</v>
      </c>
    </row>
    <row r="122" spans="1:6" x14ac:dyDescent="0.3">
      <c r="A122">
        <v>122</v>
      </c>
      <c r="B122">
        <v>2026</v>
      </c>
      <c r="C122" t="s">
        <v>21</v>
      </c>
      <c r="D122" t="s">
        <v>609</v>
      </c>
      <c r="E122" t="s">
        <v>610</v>
      </c>
      <c r="F122" s="18">
        <v>200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46E5-7321-43CE-A21A-147FAC595CC3}">
  <dimension ref="A1:H127"/>
  <sheetViews>
    <sheetView workbookViewId="0">
      <selection activeCell="B9" sqref="B9:B127"/>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s="19" t="s">
        <v>611</v>
      </c>
      <c r="E8" s="19" t="s">
        <v>612</v>
      </c>
      <c r="F8" s="18">
        <v>190837</v>
      </c>
    </row>
    <row r="9" spans="1:8" x14ac:dyDescent="0.3">
      <c r="A9">
        <v>2</v>
      </c>
      <c r="B9">
        <v>2026</v>
      </c>
      <c r="C9" t="s">
        <v>21</v>
      </c>
      <c r="D9" s="19" t="s">
        <v>613</v>
      </c>
      <c r="E9" s="19" t="s">
        <v>614</v>
      </c>
      <c r="F9" s="18" t="s">
        <v>26</v>
      </c>
    </row>
    <row r="10" spans="1:8" x14ac:dyDescent="0.3">
      <c r="A10">
        <v>3</v>
      </c>
      <c r="B10">
        <v>2026</v>
      </c>
      <c r="C10" t="s">
        <v>21</v>
      </c>
      <c r="D10" s="19" t="s">
        <v>615</v>
      </c>
      <c r="E10" s="19" t="s">
        <v>616</v>
      </c>
      <c r="F10" s="18" t="s">
        <v>26</v>
      </c>
    </row>
    <row r="11" spans="1:8" x14ac:dyDescent="0.3">
      <c r="A11">
        <v>4</v>
      </c>
      <c r="B11">
        <v>2026</v>
      </c>
      <c r="C11" t="s">
        <v>21</v>
      </c>
      <c r="D11" s="19" t="s">
        <v>617</v>
      </c>
      <c r="E11" s="19" t="s">
        <v>618</v>
      </c>
      <c r="F11" s="18" t="s">
        <v>26</v>
      </c>
    </row>
    <row r="12" spans="1:8" x14ac:dyDescent="0.3">
      <c r="A12">
        <v>5</v>
      </c>
      <c r="B12">
        <v>2026</v>
      </c>
      <c r="C12" t="s">
        <v>21</v>
      </c>
      <c r="D12" s="19" t="s">
        <v>619</v>
      </c>
      <c r="E12" s="19" t="s">
        <v>620</v>
      </c>
      <c r="F12" s="18" t="s">
        <v>26</v>
      </c>
    </row>
    <row r="13" spans="1:8" x14ac:dyDescent="0.3">
      <c r="A13">
        <v>6</v>
      </c>
      <c r="B13">
        <v>2026</v>
      </c>
      <c r="C13" t="s">
        <v>21</v>
      </c>
      <c r="D13" s="19" t="s">
        <v>382</v>
      </c>
      <c r="E13" s="19" t="s">
        <v>621</v>
      </c>
      <c r="F13" s="18" t="s">
        <v>26</v>
      </c>
    </row>
    <row r="14" spans="1:8" x14ac:dyDescent="0.3">
      <c r="A14">
        <v>7</v>
      </c>
      <c r="B14">
        <v>2026</v>
      </c>
      <c r="C14" t="s">
        <v>21</v>
      </c>
      <c r="D14" s="19" t="s">
        <v>622</v>
      </c>
      <c r="E14" s="19" t="s">
        <v>623</v>
      </c>
      <c r="F14" s="18" t="s">
        <v>26</v>
      </c>
    </row>
    <row r="15" spans="1:8" x14ac:dyDescent="0.3">
      <c r="A15">
        <v>8</v>
      </c>
      <c r="B15">
        <v>2026</v>
      </c>
      <c r="C15" t="s">
        <v>21</v>
      </c>
      <c r="D15" s="19" t="s">
        <v>624</v>
      </c>
      <c r="E15" s="19" t="s">
        <v>625</v>
      </c>
      <c r="F15" s="18" t="s">
        <v>26</v>
      </c>
    </row>
    <row r="16" spans="1:8" x14ac:dyDescent="0.3">
      <c r="A16">
        <v>9</v>
      </c>
      <c r="B16">
        <v>2026</v>
      </c>
      <c r="C16" t="s">
        <v>21</v>
      </c>
      <c r="D16" s="19" t="s">
        <v>626</v>
      </c>
      <c r="E16" s="19" t="s">
        <v>627</v>
      </c>
      <c r="F16" s="18" t="s">
        <v>26</v>
      </c>
    </row>
    <row r="17" spans="1:6" x14ac:dyDescent="0.3">
      <c r="A17">
        <v>10</v>
      </c>
      <c r="B17">
        <v>2026</v>
      </c>
      <c r="C17" t="s">
        <v>21</v>
      </c>
      <c r="D17" s="19" t="s">
        <v>628</v>
      </c>
      <c r="E17" s="19" t="s">
        <v>629</v>
      </c>
      <c r="F17" s="18" t="s">
        <v>26</v>
      </c>
    </row>
    <row r="18" spans="1:6" x14ac:dyDescent="0.3">
      <c r="A18">
        <v>11</v>
      </c>
      <c r="B18">
        <v>2026</v>
      </c>
      <c r="C18" t="s">
        <v>21</v>
      </c>
      <c r="D18" s="19" t="s">
        <v>630</v>
      </c>
      <c r="E18" s="19" t="s">
        <v>631</v>
      </c>
      <c r="F18" s="18" t="s">
        <v>26</v>
      </c>
    </row>
    <row r="19" spans="1:6" x14ac:dyDescent="0.3">
      <c r="A19">
        <v>12</v>
      </c>
      <c r="B19">
        <v>2026</v>
      </c>
      <c r="C19" t="s">
        <v>21</v>
      </c>
      <c r="D19" s="19" t="s">
        <v>69</v>
      </c>
      <c r="E19" s="19" t="s">
        <v>632</v>
      </c>
      <c r="F19" s="18" t="s">
        <v>26</v>
      </c>
    </row>
    <row r="20" spans="1:6" x14ac:dyDescent="0.3">
      <c r="A20">
        <v>13</v>
      </c>
      <c r="B20">
        <v>2026</v>
      </c>
      <c r="C20" t="s">
        <v>21</v>
      </c>
      <c r="D20" s="19" t="s">
        <v>71</v>
      </c>
      <c r="E20" s="19" t="s">
        <v>633</v>
      </c>
      <c r="F20" s="18" t="s">
        <v>26</v>
      </c>
    </row>
    <row r="21" spans="1:6" x14ac:dyDescent="0.3">
      <c r="A21">
        <v>15</v>
      </c>
      <c r="B21">
        <v>2026</v>
      </c>
      <c r="C21" t="s">
        <v>21</v>
      </c>
      <c r="D21" s="19" t="s">
        <v>634</v>
      </c>
      <c r="E21" s="19" t="s">
        <v>635</v>
      </c>
      <c r="F21" s="18" t="s">
        <v>26</v>
      </c>
    </row>
    <row r="22" spans="1:6" x14ac:dyDescent="0.3">
      <c r="A22">
        <v>16</v>
      </c>
      <c r="B22">
        <v>2026</v>
      </c>
      <c r="C22" t="s">
        <v>21</v>
      </c>
      <c r="D22" s="19" t="s">
        <v>636</v>
      </c>
      <c r="E22" s="19" t="s">
        <v>637</v>
      </c>
      <c r="F22" s="18" t="s">
        <v>26</v>
      </c>
    </row>
    <row r="23" spans="1:6" x14ac:dyDescent="0.3">
      <c r="A23">
        <v>17</v>
      </c>
      <c r="B23">
        <v>2026</v>
      </c>
      <c r="C23" t="s">
        <v>21</v>
      </c>
      <c r="D23" s="19" t="s">
        <v>638</v>
      </c>
      <c r="E23" s="19" t="s">
        <v>545</v>
      </c>
      <c r="F23" s="18" t="s">
        <v>26</v>
      </c>
    </row>
    <row r="24" spans="1:6" x14ac:dyDescent="0.3">
      <c r="A24">
        <v>18</v>
      </c>
      <c r="B24">
        <v>2026</v>
      </c>
      <c r="C24" t="s">
        <v>21</v>
      </c>
      <c r="D24" s="19" t="s">
        <v>639</v>
      </c>
      <c r="E24" s="19" t="s">
        <v>640</v>
      </c>
      <c r="F24" s="18" t="s">
        <v>26</v>
      </c>
    </row>
    <row r="25" spans="1:6" x14ac:dyDescent="0.3">
      <c r="A25">
        <v>19</v>
      </c>
      <c r="B25">
        <v>2026</v>
      </c>
      <c r="C25" t="s">
        <v>21</v>
      </c>
      <c r="D25" s="19" t="s">
        <v>369</v>
      </c>
      <c r="E25" s="19" t="s">
        <v>641</v>
      </c>
      <c r="F25" s="18" t="s">
        <v>26</v>
      </c>
    </row>
    <row r="26" spans="1:6" x14ac:dyDescent="0.3">
      <c r="A26">
        <v>20</v>
      </c>
      <c r="B26">
        <v>2026</v>
      </c>
      <c r="C26" t="s">
        <v>21</v>
      </c>
      <c r="D26" s="19" t="s">
        <v>76</v>
      </c>
      <c r="E26" s="19" t="s">
        <v>642</v>
      </c>
      <c r="F26" s="18" t="s">
        <v>26</v>
      </c>
    </row>
    <row r="27" spans="1:6" x14ac:dyDescent="0.3">
      <c r="A27">
        <v>21</v>
      </c>
      <c r="B27">
        <v>2026</v>
      </c>
      <c r="C27" t="s">
        <v>21</v>
      </c>
      <c r="D27" s="19" t="s">
        <v>643</v>
      </c>
      <c r="E27" s="19" t="s">
        <v>644</v>
      </c>
      <c r="F27" s="18" t="s">
        <v>26</v>
      </c>
    </row>
    <row r="28" spans="1:6" x14ac:dyDescent="0.3">
      <c r="A28">
        <v>22</v>
      </c>
      <c r="B28">
        <v>2026</v>
      </c>
      <c r="C28" t="s">
        <v>21</v>
      </c>
      <c r="D28" s="19" t="s">
        <v>645</v>
      </c>
      <c r="E28" s="19" t="s">
        <v>646</v>
      </c>
      <c r="F28" s="18" t="s">
        <v>26</v>
      </c>
    </row>
    <row r="29" spans="1:6" x14ac:dyDescent="0.3">
      <c r="A29">
        <v>23</v>
      </c>
      <c r="B29">
        <v>2026</v>
      </c>
      <c r="C29" t="s">
        <v>21</v>
      </c>
      <c r="D29" s="19" t="s">
        <v>647</v>
      </c>
      <c r="E29" s="19" t="s">
        <v>648</v>
      </c>
      <c r="F29" s="18" t="s">
        <v>26</v>
      </c>
    </row>
    <row r="30" spans="1:6" x14ac:dyDescent="0.3">
      <c r="A30">
        <v>24</v>
      </c>
      <c r="B30">
        <v>2026</v>
      </c>
      <c r="C30" t="s">
        <v>21</v>
      </c>
      <c r="D30" s="19" t="s">
        <v>649</v>
      </c>
      <c r="E30" s="19" t="s">
        <v>650</v>
      </c>
      <c r="F30" s="18" t="s">
        <v>26</v>
      </c>
    </row>
    <row r="31" spans="1:6" x14ac:dyDescent="0.3">
      <c r="A31">
        <v>25</v>
      </c>
      <c r="B31">
        <v>2026</v>
      </c>
      <c r="C31" t="s">
        <v>21</v>
      </c>
      <c r="D31" s="19" t="s">
        <v>651</v>
      </c>
      <c r="E31" s="19" t="s">
        <v>652</v>
      </c>
      <c r="F31" s="18" t="s">
        <v>26</v>
      </c>
    </row>
    <row r="32" spans="1:6" x14ac:dyDescent="0.3">
      <c r="A32">
        <v>26</v>
      </c>
      <c r="B32">
        <v>2026</v>
      </c>
      <c r="C32" t="s">
        <v>21</v>
      </c>
      <c r="D32" s="19" t="s">
        <v>653</v>
      </c>
      <c r="E32" s="19" t="s">
        <v>654</v>
      </c>
      <c r="F32" s="18" t="s">
        <v>26</v>
      </c>
    </row>
    <row r="33" spans="1:6" x14ac:dyDescent="0.3">
      <c r="A33">
        <v>27</v>
      </c>
      <c r="B33">
        <v>2026</v>
      </c>
      <c r="C33" t="s">
        <v>21</v>
      </c>
      <c r="D33" s="19" t="s">
        <v>655</v>
      </c>
      <c r="E33" s="19" t="s">
        <v>656</v>
      </c>
      <c r="F33" s="18" t="s">
        <v>26</v>
      </c>
    </row>
    <row r="34" spans="1:6" x14ac:dyDescent="0.3">
      <c r="A34">
        <v>28</v>
      </c>
      <c r="B34">
        <v>2026</v>
      </c>
      <c r="C34" t="s">
        <v>21</v>
      </c>
      <c r="D34" s="19" t="s">
        <v>657</v>
      </c>
      <c r="E34" s="19" t="s">
        <v>658</v>
      </c>
      <c r="F34" s="18" t="s">
        <v>26</v>
      </c>
    </row>
    <row r="35" spans="1:6" x14ac:dyDescent="0.3">
      <c r="A35">
        <v>29</v>
      </c>
      <c r="B35">
        <v>2026</v>
      </c>
      <c r="C35" t="s">
        <v>21</v>
      </c>
      <c r="D35" s="19" t="s">
        <v>659</v>
      </c>
      <c r="E35" s="19" t="s">
        <v>660</v>
      </c>
      <c r="F35" s="18" t="s">
        <v>26</v>
      </c>
    </row>
    <row r="36" spans="1:6" x14ac:dyDescent="0.3">
      <c r="A36">
        <v>30</v>
      </c>
      <c r="B36">
        <v>2026</v>
      </c>
      <c r="C36" t="s">
        <v>21</v>
      </c>
      <c r="D36" s="19" t="s">
        <v>661</v>
      </c>
      <c r="E36" s="19" t="s">
        <v>662</v>
      </c>
      <c r="F36" s="18" t="s">
        <v>26</v>
      </c>
    </row>
    <row r="37" spans="1:6" x14ac:dyDescent="0.3">
      <c r="A37">
        <v>31</v>
      </c>
      <c r="B37">
        <v>2026</v>
      </c>
      <c r="C37" t="s">
        <v>21</v>
      </c>
      <c r="D37" s="19" t="s">
        <v>663</v>
      </c>
      <c r="E37" s="19" t="s">
        <v>664</v>
      </c>
      <c r="F37" s="18" t="s">
        <v>26</v>
      </c>
    </row>
    <row r="38" spans="1:6" x14ac:dyDescent="0.3">
      <c r="A38">
        <v>32</v>
      </c>
      <c r="B38">
        <v>2026</v>
      </c>
      <c r="C38" t="s">
        <v>21</v>
      </c>
      <c r="D38" s="19" t="s">
        <v>665</v>
      </c>
      <c r="E38" s="19" t="s">
        <v>666</v>
      </c>
      <c r="F38" s="18" t="s">
        <v>26</v>
      </c>
    </row>
    <row r="39" spans="1:6" x14ac:dyDescent="0.3">
      <c r="A39">
        <v>33</v>
      </c>
      <c r="B39">
        <v>2026</v>
      </c>
      <c r="C39" t="s">
        <v>21</v>
      </c>
      <c r="D39" s="19" t="s">
        <v>667</v>
      </c>
      <c r="E39" s="19" t="s">
        <v>668</v>
      </c>
      <c r="F39" s="18" t="s">
        <v>26</v>
      </c>
    </row>
    <row r="40" spans="1:6" x14ac:dyDescent="0.3">
      <c r="A40">
        <v>34</v>
      </c>
      <c r="B40">
        <v>2026</v>
      </c>
      <c r="C40" t="s">
        <v>21</v>
      </c>
      <c r="D40" s="19" t="s">
        <v>669</v>
      </c>
      <c r="E40" s="19" t="s">
        <v>670</v>
      </c>
      <c r="F40" s="18" t="s">
        <v>26</v>
      </c>
    </row>
    <row r="41" spans="1:6" x14ac:dyDescent="0.3">
      <c r="A41">
        <v>35</v>
      </c>
      <c r="B41">
        <v>2026</v>
      </c>
      <c r="C41" t="s">
        <v>21</v>
      </c>
      <c r="D41" s="19" t="s">
        <v>671</v>
      </c>
      <c r="E41" s="19" t="s">
        <v>672</v>
      </c>
      <c r="F41" s="18" t="s">
        <v>26</v>
      </c>
    </row>
    <row r="42" spans="1:6" x14ac:dyDescent="0.3">
      <c r="A42">
        <v>36</v>
      </c>
      <c r="B42">
        <v>2026</v>
      </c>
      <c r="C42" t="s">
        <v>21</v>
      </c>
      <c r="D42" s="19" t="s">
        <v>673</v>
      </c>
      <c r="E42" s="19" t="s">
        <v>674</v>
      </c>
      <c r="F42" s="18" t="s">
        <v>26</v>
      </c>
    </row>
    <row r="43" spans="1:6" x14ac:dyDescent="0.3">
      <c r="A43">
        <v>37</v>
      </c>
      <c r="B43">
        <v>2026</v>
      </c>
      <c r="C43" t="s">
        <v>21</v>
      </c>
      <c r="D43" s="19" t="s">
        <v>675</v>
      </c>
      <c r="E43" s="19" t="s">
        <v>676</v>
      </c>
      <c r="F43" s="18" t="s">
        <v>26</v>
      </c>
    </row>
    <row r="44" spans="1:6" x14ac:dyDescent="0.3">
      <c r="A44">
        <v>38</v>
      </c>
      <c r="B44">
        <v>2026</v>
      </c>
      <c r="C44" t="s">
        <v>21</v>
      </c>
      <c r="D44" s="19" t="s">
        <v>677</v>
      </c>
      <c r="E44" s="19" t="s">
        <v>678</v>
      </c>
      <c r="F44" s="18" t="s">
        <v>26</v>
      </c>
    </row>
    <row r="45" spans="1:6" x14ac:dyDescent="0.3">
      <c r="A45">
        <v>39</v>
      </c>
      <c r="B45">
        <v>2026</v>
      </c>
      <c r="C45" t="s">
        <v>21</v>
      </c>
      <c r="D45" s="19" t="s">
        <v>679</v>
      </c>
      <c r="E45" s="19" t="s">
        <v>680</v>
      </c>
      <c r="F45" s="18" t="s">
        <v>26</v>
      </c>
    </row>
    <row r="46" spans="1:6" x14ac:dyDescent="0.3">
      <c r="A46">
        <v>40</v>
      </c>
      <c r="B46">
        <v>2026</v>
      </c>
      <c r="C46" t="s">
        <v>21</v>
      </c>
      <c r="D46" s="19" t="s">
        <v>681</v>
      </c>
      <c r="E46" s="19" t="s">
        <v>682</v>
      </c>
      <c r="F46" s="18" t="s">
        <v>26</v>
      </c>
    </row>
    <row r="47" spans="1:6" x14ac:dyDescent="0.3">
      <c r="A47">
        <v>41</v>
      </c>
      <c r="B47">
        <v>2026</v>
      </c>
      <c r="C47" t="s">
        <v>21</v>
      </c>
      <c r="D47" s="19" t="s">
        <v>588</v>
      </c>
      <c r="E47" s="19" t="s">
        <v>683</v>
      </c>
      <c r="F47" s="18" t="s">
        <v>26</v>
      </c>
    </row>
    <row r="48" spans="1:6" x14ac:dyDescent="0.3">
      <c r="A48">
        <v>42</v>
      </c>
      <c r="B48">
        <v>2026</v>
      </c>
      <c r="C48" t="s">
        <v>21</v>
      </c>
      <c r="D48" s="19" t="s">
        <v>684</v>
      </c>
      <c r="E48" s="19" t="s">
        <v>685</v>
      </c>
      <c r="F48" s="18" t="s">
        <v>26</v>
      </c>
    </row>
    <row r="49" spans="1:6" x14ac:dyDescent="0.3">
      <c r="A49">
        <v>43</v>
      </c>
      <c r="B49">
        <v>2026</v>
      </c>
      <c r="C49" t="s">
        <v>21</v>
      </c>
      <c r="D49" s="19" t="s">
        <v>686</v>
      </c>
      <c r="E49" s="19" t="s">
        <v>686</v>
      </c>
      <c r="F49" s="18" t="s">
        <v>26</v>
      </c>
    </row>
    <row r="50" spans="1:6" x14ac:dyDescent="0.3">
      <c r="A50">
        <v>44</v>
      </c>
      <c r="B50">
        <v>2026</v>
      </c>
      <c r="C50" t="s">
        <v>21</v>
      </c>
      <c r="D50" s="19" t="s">
        <v>687</v>
      </c>
      <c r="E50" s="19" t="s">
        <v>688</v>
      </c>
      <c r="F50" s="18" t="s">
        <v>26</v>
      </c>
    </row>
    <row r="51" spans="1:6" x14ac:dyDescent="0.3">
      <c r="A51">
        <v>45</v>
      </c>
      <c r="B51">
        <v>2026</v>
      </c>
      <c r="C51" t="s">
        <v>21</v>
      </c>
      <c r="D51" s="19" t="s">
        <v>689</v>
      </c>
      <c r="E51" s="19" t="s">
        <v>690</v>
      </c>
      <c r="F51" s="18" t="s">
        <v>26</v>
      </c>
    </row>
    <row r="52" spans="1:6" x14ac:dyDescent="0.3">
      <c r="A52">
        <v>46</v>
      </c>
      <c r="B52">
        <v>2026</v>
      </c>
      <c r="C52" t="s">
        <v>21</v>
      </c>
      <c r="D52" s="19" t="s">
        <v>691</v>
      </c>
      <c r="E52" s="19" t="s">
        <v>692</v>
      </c>
      <c r="F52" s="18" t="s">
        <v>26</v>
      </c>
    </row>
    <row r="53" spans="1:6" x14ac:dyDescent="0.3">
      <c r="A53">
        <v>47</v>
      </c>
      <c r="B53">
        <v>2026</v>
      </c>
      <c r="C53" t="s">
        <v>21</v>
      </c>
      <c r="D53" s="19" t="s">
        <v>693</v>
      </c>
      <c r="E53" s="19" t="s">
        <v>694</v>
      </c>
      <c r="F53" s="18" t="s">
        <v>26</v>
      </c>
    </row>
    <row r="54" spans="1:6" x14ac:dyDescent="0.3">
      <c r="A54">
        <v>48</v>
      </c>
      <c r="B54">
        <v>2026</v>
      </c>
      <c r="C54" t="s">
        <v>21</v>
      </c>
      <c r="D54" s="19" t="s">
        <v>695</v>
      </c>
      <c r="E54" s="19" t="s">
        <v>696</v>
      </c>
      <c r="F54" s="18" t="s">
        <v>26</v>
      </c>
    </row>
    <row r="55" spans="1:6" x14ac:dyDescent="0.3">
      <c r="A55">
        <v>49</v>
      </c>
      <c r="B55">
        <v>2026</v>
      </c>
      <c r="C55" t="s">
        <v>21</v>
      </c>
      <c r="D55" s="19" t="s">
        <v>697</v>
      </c>
      <c r="E55" s="19" t="s">
        <v>698</v>
      </c>
      <c r="F55" s="18" t="s">
        <v>26</v>
      </c>
    </row>
    <row r="56" spans="1:6" x14ac:dyDescent="0.3">
      <c r="A56">
        <v>50</v>
      </c>
      <c r="B56">
        <v>2026</v>
      </c>
      <c r="C56" t="s">
        <v>21</v>
      </c>
      <c r="D56" s="19" t="s">
        <v>699</v>
      </c>
      <c r="E56" s="19" t="s">
        <v>700</v>
      </c>
      <c r="F56" s="18" t="s">
        <v>26</v>
      </c>
    </row>
    <row r="57" spans="1:6" x14ac:dyDescent="0.3">
      <c r="A57">
        <v>51</v>
      </c>
      <c r="B57">
        <v>2026</v>
      </c>
      <c r="C57" t="s">
        <v>21</v>
      </c>
      <c r="D57" s="19" t="s">
        <v>701</v>
      </c>
      <c r="E57" s="19" t="s">
        <v>676</v>
      </c>
      <c r="F57" s="18" t="s">
        <v>26</v>
      </c>
    </row>
    <row r="58" spans="1:6" x14ac:dyDescent="0.3">
      <c r="A58">
        <v>52</v>
      </c>
      <c r="B58">
        <v>2026</v>
      </c>
      <c r="C58" t="s">
        <v>21</v>
      </c>
      <c r="D58" s="19" t="s">
        <v>702</v>
      </c>
      <c r="E58" s="19" t="s">
        <v>703</v>
      </c>
      <c r="F58" s="18" t="s">
        <v>26</v>
      </c>
    </row>
    <row r="59" spans="1:6" x14ac:dyDescent="0.3">
      <c r="A59">
        <v>53</v>
      </c>
      <c r="B59">
        <v>2026</v>
      </c>
      <c r="C59" t="s">
        <v>21</v>
      </c>
      <c r="D59" s="19" t="s">
        <v>704</v>
      </c>
      <c r="E59" s="19" t="s">
        <v>705</v>
      </c>
      <c r="F59" s="18" t="s">
        <v>26</v>
      </c>
    </row>
    <row r="60" spans="1:6" x14ac:dyDescent="0.3">
      <c r="A60">
        <v>54</v>
      </c>
      <c r="B60">
        <v>2026</v>
      </c>
      <c r="C60" t="s">
        <v>21</v>
      </c>
      <c r="D60" s="19" t="s">
        <v>706</v>
      </c>
      <c r="E60" s="19" t="s">
        <v>707</v>
      </c>
      <c r="F60" s="18" t="s">
        <v>26</v>
      </c>
    </row>
    <row r="61" spans="1:6" x14ac:dyDescent="0.3">
      <c r="A61">
        <v>55</v>
      </c>
      <c r="B61">
        <v>2026</v>
      </c>
      <c r="C61" t="s">
        <v>21</v>
      </c>
      <c r="D61" s="19" t="s">
        <v>708</v>
      </c>
      <c r="E61" s="19" t="s">
        <v>680</v>
      </c>
      <c r="F61" s="18" t="s">
        <v>26</v>
      </c>
    </row>
    <row r="62" spans="1:6" x14ac:dyDescent="0.3">
      <c r="A62">
        <v>56</v>
      </c>
      <c r="B62">
        <v>2026</v>
      </c>
      <c r="C62" t="s">
        <v>21</v>
      </c>
      <c r="D62" s="19" t="s">
        <v>58</v>
      </c>
      <c r="E62" s="19" t="s">
        <v>709</v>
      </c>
      <c r="F62" s="18" t="s">
        <v>26</v>
      </c>
    </row>
    <row r="63" spans="1:6" x14ac:dyDescent="0.3">
      <c r="A63">
        <v>57</v>
      </c>
      <c r="B63">
        <v>2026</v>
      </c>
      <c r="C63" t="s">
        <v>21</v>
      </c>
      <c r="D63" s="19" t="s">
        <v>710</v>
      </c>
      <c r="E63" s="19" t="s">
        <v>711</v>
      </c>
      <c r="F63" s="18" t="s">
        <v>26</v>
      </c>
    </row>
    <row r="64" spans="1:6" x14ac:dyDescent="0.3">
      <c r="A64">
        <v>58</v>
      </c>
      <c r="B64">
        <v>2026</v>
      </c>
      <c r="C64" t="s">
        <v>21</v>
      </c>
      <c r="D64" s="19" t="s">
        <v>163</v>
      </c>
      <c r="E64" s="19" t="s">
        <v>712</v>
      </c>
      <c r="F64" s="18" t="s">
        <v>26</v>
      </c>
    </row>
    <row r="65" spans="1:6" x14ac:dyDescent="0.3">
      <c r="A65">
        <v>59</v>
      </c>
      <c r="B65">
        <v>2026</v>
      </c>
      <c r="C65" t="s">
        <v>21</v>
      </c>
      <c r="D65" s="19" t="s">
        <v>713</v>
      </c>
      <c r="E65" s="19" t="s">
        <v>714</v>
      </c>
      <c r="F65" s="18" t="s">
        <v>26</v>
      </c>
    </row>
    <row r="66" spans="1:6" x14ac:dyDescent="0.3">
      <c r="A66">
        <v>60</v>
      </c>
      <c r="B66">
        <v>2026</v>
      </c>
      <c r="C66" t="s">
        <v>21</v>
      </c>
      <c r="D66" s="19" t="s">
        <v>715</v>
      </c>
      <c r="E66" s="19" t="s">
        <v>716</v>
      </c>
      <c r="F66" s="18" t="s">
        <v>26</v>
      </c>
    </row>
    <row r="67" spans="1:6" x14ac:dyDescent="0.3">
      <c r="A67">
        <v>61</v>
      </c>
      <c r="B67">
        <v>2026</v>
      </c>
      <c r="C67" t="s">
        <v>21</v>
      </c>
      <c r="D67" s="19" t="s">
        <v>717</v>
      </c>
      <c r="E67" s="19" t="s">
        <v>718</v>
      </c>
      <c r="F67" s="18" t="s">
        <v>26</v>
      </c>
    </row>
    <row r="68" spans="1:6" x14ac:dyDescent="0.3">
      <c r="A68">
        <v>62</v>
      </c>
      <c r="B68">
        <v>2026</v>
      </c>
      <c r="C68" t="s">
        <v>21</v>
      </c>
      <c r="D68" s="19" t="s">
        <v>572</v>
      </c>
      <c r="E68" s="19" t="s">
        <v>719</v>
      </c>
      <c r="F68" s="18" t="s">
        <v>26</v>
      </c>
    </row>
    <row r="69" spans="1:6" x14ac:dyDescent="0.3">
      <c r="A69">
        <v>63</v>
      </c>
      <c r="B69">
        <v>2026</v>
      </c>
      <c r="C69" t="s">
        <v>21</v>
      </c>
      <c r="D69" s="19" t="s">
        <v>720</v>
      </c>
      <c r="E69" s="19" t="s">
        <v>721</v>
      </c>
      <c r="F69" s="18" t="s">
        <v>26</v>
      </c>
    </row>
    <row r="70" spans="1:6" x14ac:dyDescent="0.3">
      <c r="A70">
        <v>64</v>
      </c>
      <c r="B70">
        <v>2026</v>
      </c>
      <c r="C70" t="s">
        <v>21</v>
      </c>
      <c r="D70" s="19" t="s">
        <v>722</v>
      </c>
      <c r="E70" s="19" t="s">
        <v>723</v>
      </c>
      <c r="F70" s="18" t="s">
        <v>26</v>
      </c>
    </row>
    <row r="71" spans="1:6" x14ac:dyDescent="0.3">
      <c r="A71">
        <v>65</v>
      </c>
      <c r="B71">
        <v>2026</v>
      </c>
      <c r="C71" t="s">
        <v>21</v>
      </c>
      <c r="D71" s="19" t="s">
        <v>724</v>
      </c>
      <c r="E71" s="19" t="s">
        <v>725</v>
      </c>
      <c r="F71" s="18" t="s">
        <v>26</v>
      </c>
    </row>
    <row r="72" spans="1:6" x14ac:dyDescent="0.3">
      <c r="A72">
        <v>66</v>
      </c>
      <c r="B72">
        <v>2026</v>
      </c>
      <c r="C72" t="s">
        <v>21</v>
      </c>
      <c r="D72" s="19" t="s">
        <v>726</v>
      </c>
      <c r="E72" s="19" t="s">
        <v>727</v>
      </c>
      <c r="F72" s="18" t="s">
        <v>26</v>
      </c>
    </row>
    <row r="73" spans="1:6" x14ac:dyDescent="0.3">
      <c r="A73">
        <v>67</v>
      </c>
      <c r="B73">
        <v>2026</v>
      </c>
      <c r="C73" t="s">
        <v>21</v>
      </c>
      <c r="D73" s="19" t="s">
        <v>728</v>
      </c>
      <c r="E73" s="19" t="s">
        <v>729</v>
      </c>
      <c r="F73" s="18" t="s">
        <v>26</v>
      </c>
    </row>
    <row r="74" spans="1:6" x14ac:dyDescent="0.3">
      <c r="A74">
        <v>68</v>
      </c>
      <c r="B74">
        <v>2026</v>
      </c>
      <c r="C74" t="s">
        <v>21</v>
      </c>
      <c r="D74" s="19" t="s">
        <v>730</v>
      </c>
      <c r="E74" s="19" t="s">
        <v>731</v>
      </c>
      <c r="F74" s="18" t="s">
        <v>26</v>
      </c>
    </row>
    <row r="75" spans="1:6" x14ac:dyDescent="0.3">
      <c r="A75">
        <v>69</v>
      </c>
      <c r="B75">
        <v>2026</v>
      </c>
      <c r="C75" t="s">
        <v>21</v>
      </c>
      <c r="D75" s="19" t="s">
        <v>732</v>
      </c>
      <c r="E75" s="19" t="s">
        <v>733</v>
      </c>
      <c r="F75" s="18" t="s">
        <v>26</v>
      </c>
    </row>
    <row r="76" spans="1:6" x14ac:dyDescent="0.3">
      <c r="A76">
        <v>70</v>
      </c>
      <c r="B76">
        <v>2026</v>
      </c>
      <c r="C76" t="s">
        <v>21</v>
      </c>
      <c r="D76" s="19" t="s">
        <v>173</v>
      </c>
      <c r="E76" s="19" t="s">
        <v>734</v>
      </c>
      <c r="F76" s="18" t="s">
        <v>26</v>
      </c>
    </row>
    <row r="77" spans="1:6" x14ac:dyDescent="0.3">
      <c r="A77">
        <v>71</v>
      </c>
      <c r="B77">
        <v>2026</v>
      </c>
      <c r="C77" t="s">
        <v>21</v>
      </c>
      <c r="D77" s="19" t="s">
        <v>735</v>
      </c>
      <c r="E77" s="19" t="s">
        <v>736</v>
      </c>
      <c r="F77" s="18" t="s">
        <v>26</v>
      </c>
    </row>
    <row r="78" spans="1:6" x14ac:dyDescent="0.3">
      <c r="A78">
        <v>72</v>
      </c>
      <c r="B78">
        <v>2026</v>
      </c>
      <c r="C78" t="s">
        <v>21</v>
      </c>
      <c r="D78" s="19" t="s">
        <v>737</v>
      </c>
      <c r="E78" s="19" t="s">
        <v>738</v>
      </c>
      <c r="F78" s="18" t="s">
        <v>26</v>
      </c>
    </row>
    <row r="79" spans="1:6" x14ac:dyDescent="0.3">
      <c r="A79">
        <v>73</v>
      </c>
      <c r="B79">
        <v>2026</v>
      </c>
      <c r="C79" t="s">
        <v>21</v>
      </c>
      <c r="D79" s="19" t="s">
        <v>739</v>
      </c>
      <c r="E79" s="19" t="s">
        <v>740</v>
      </c>
      <c r="F79" s="18" t="s">
        <v>26</v>
      </c>
    </row>
    <row r="80" spans="1:6" x14ac:dyDescent="0.3">
      <c r="A80">
        <v>74</v>
      </c>
      <c r="B80">
        <v>2026</v>
      </c>
      <c r="C80" t="s">
        <v>21</v>
      </c>
      <c r="D80" s="19" t="s">
        <v>741</v>
      </c>
      <c r="E80" s="19" t="s">
        <v>742</v>
      </c>
      <c r="F80" s="18" t="s">
        <v>26</v>
      </c>
    </row>
    <row r="81" spans="1:6" x14ac:dyDescent="0.3">
      <c r="A81">
        <v>75</v>
      </c>
      <c r="B81">
        <v>2026</v>
      </c>
      <c r="C81" t="s">
        <v>21</v>
      </c>
      <c r="D81" s="19" t="s">
        <v>743</v>
      </c>
      <c r="E81" s="19" t="s">
        <v>744</v>
      </c>
      <c r="F81" s="18" t="s">
        <v>26</v>
      </c>
    </row>
    <row r="82" spans="1:6" x14ac:dyDescent="0.3">
      <c r="A82">
        <v>76</v>
      </c>
      <c r="B82">
        <v>2026</v>
      </c>
      <c r="C82" t="s">
        <v>21</v>
      </c>
      <c r="D82" s="19" t="s">
        <v>745</v>
      </c>
      <c r="E82" s="19" t="s">
        <v>746</v>
      </c>
      <c r="F82" s="18" t="s">
        <v>26</v>
      </c>
    </row>
    <row r="83" spans="1:6" x14ac:dyDescent="0.3">
      <c r="A83">
        <v>77</v>
      </c>
      <c r="B83">
        <v>2026</v>
      </c>
      <c r="C83" t="s">
        <v>21</v>
      </c>
      <c r="D83" s="19" t="s">
        <v>747</v>
      </c>
      <c r="E83" s="19" t="s">
        <v>748</v>
      </c>
      <c r="F83" s="18" t="s">
        <v>26</v>
      </c>
    </row>
    <row r="84" spans="1:6" x14ac:dyDescent="0.3">
      <c r="A84">
        <v>78</v>
      </c>
      <c r="B84">
        <v>2026</v>
      </c>
      <c r="C84" t="s">
        <v>21</v>
      </c>
      <c r="D84" s="19" t="s">
        <v>749</v>
      </c>
      <c r="E84" s="19" t="s">
        <v>750</v>
      </c>
      <c r="F84" s="18" t="s">
        <v>26</v>
      </c>
    </row>
    <row r="85" spans="1:6" x14ac:dyDescent="0.3">
      <c r="A85">
        <v>79</v>
      </c>
      <c r="B85">
        <v>2026</v>
      </c>
      <c r="C85" t="s">
        <v>21</v>
      </c>
      <c r="D85" s="19" t="s">
        <v>751</v>
      </c>
      <c r="E85" s="19" t="s">
        <v>752</v>
      </c>
      <c r="F85" s="18" t="s">
        <v>26</v>
      </c>
    </row>
    <row r="86" spans="1:6" x14ac:dyDescent="0.3">
      <c r="A86">
        <v>80</v>
      </c>
      <c r="B86">
        <v>2026</v>
      </c>
      <c r="C86" t="s">
        <v>21</v>
      </c>
      <c r="D86" s="19" t="s">
        <v>108</v>
      </c>
      <c r="E86" s="19" t="s">
        <v>753</v>
      </c>
      <c r="F86" s="18" t="s">
        <v>26</v>
      </c>
    </row>
    <row r="87" spans="1:6" x14ac:dyDescent="0.3">
      <c r="A87">
        <v>81</v>
      </c>
      <c r="B87">
        <v>2026</v>
      </c>
      <c r="C87" t="s">
        <v>21</v>
      </c>
      <c r="D87" s="19" t="s">
        <v>754</v>
      </c>
      <c r="E87" s="19" t="s">
        <v>755</v>
      </c>
      <c r="F87" s="18" t="s">
        <v>26</v>
      </c>
    </row>
    <row r="88" spans="1:6" x14ac:dyDescent="0.3">
      <c r="A88">
        <v>82</v>
      </c>
      <c r="B88">
        <v>2026</v>
      </c>
      <c r="C88" t="s">
        <v>21</v>
      </c>
      <c r="D88" s="19" t="s">
        <v>756</v>
      </c>
      <c r="E88" s="19" t="s">
        <v>757</v>
      </c>
      <c r="F88" s="18" t="s">
        <v>26</v>
      </c>
    </row>
    <row r="89" spans="1:6" x14ac:dyDescent="0.3">
      <c r="A89">
        <v>83</v>
      </c>
      <c r="B89">
        <v>2026</v>
      </c>
      <c r="C89" t="s">
        <v>21</v>
      </c>
      <c r="D89" s="19" t="s">
        <v>758</v>
      </c>
      <c r="E89" s="19" t="s">
        <v>759</v>
      </c>
      <c r="F89" s="18" t="s">
        <v>26</v>
      </c>
    </row>
    <row r="90" spans="1:6" x14ac:dyDescent="0.3">
      <c r="A90">
        <v>84</v>
      </c>
      <c r="B90">
        <v>2026</v>
      </c>
      <c r="C90" t="s">
        <v>21</v>
      </c>
      <c r="D90" s="19" t="s">
        <v>760</v>
      </c>
      <c r="E90" s="19" t="s">
        <v>761</v>
      </c>
      <c r="F90" s="18" t="s">
        <v>26</v>
      </c>
    </row>
    <row r="91" spans="1:6" x14ac:dyDescent="0.3">
      <c r="A91">
        <v>85</v>
      </c>
      <c r="B91">
        <v>2026</v>
      </c>
      <c r="C91" t="s">
        <v>21</v>
      </c>
      <c r="D91" s="19" t="s">
        <v>762</v>
      </c>
      <c r="E91" s="19" t="s">
        <v>763</v>
      </c>
      <c r="F91" s="18" t="s">
        <v>26</v>
      </c>
    </row>
    <row r="92" spans="1:6" x14ac:dyDescent="0.3">
      <c r="A92">
        <v>86</v>
      </c>
      <c r="B92">
        <v>2026</v>
      </c>
      <c r="C92" t="s">
        <v>21</v>
      </c>
      <c r="D92" s="19" t="s">
        <v>764</v>
      </c>
      <c r="E92" s="19" t="s">
        <v>764</v>
      </c>
      <c r="F92" s="18" t="s">
        <v>26</v>
      </c>
    </row>
    <row r="93" spans="1:6" x14ac:dyDescent="0.3">
      <c r="A93">
        <v>87</v>
      </c>
      <c r="B93">
        <v>2026</v>
      </c>
      <c r="C93" t="s">
        <v>21</v>
      </c>
      <c r="D93" s="19" t="s">
        <v>765</v>
      </c>
      <c r="E93" s="19" t="s">
        <v>766</v>
      </c>
      <c r="F93" s="18" t="s">
        <v>26</v>
      </c>
    </row>
    <row r="94" spans="1:6" x14ac:dyDescent="0.3">
      <c r="A94">
        <v>88</v>
      </c>
      <c r="B94">
        <v>2026</v>
      </c>
      <c r="C94" t="s">
        <v>21</v>
      </c>
      <c r="D94" s="19" t="s">
        <v>767</v>
      </c>
      <c r="E94" s="19" t="s">
        <v>768</v>
      </c>
      <c r="F94" s="18" t="s">
        <v>26</v>
      </c>
    </row>
    <row r="95" spans="1:6" x14ac:dyDescent="0.3">
      <c r="A95">
        <v>89</v>
      </c>
      <c r="B95">
        <v>2026</v>
      </c>
      <c r="C95" t="s">
        <v>21</v>
      </c>
      <c r="D95" s="19" t="s">
        <v>769</v>
      </c>
      <c r="E95" s="19" t="s">
        <v>770</v>
      </c>
      <c r="F95" s="18" t="s">
        <v>26</v>
      </c>
    </row>
    <row r="96" spans="1:6" x14ac:dyDescent="0.3">
      <c r="A96">
        <v>90</v>
      </c>
      <c r="B96">
        <v>2026</v>
      </c>
      <c r="C96" t="s">
        <v>21</v>
      </c>
      <c r="D96" s="19" t="s">
        <v>771</v>
      </c>
      <c r="E96" s="19" t="s">
        <v>772</v>
      </c>
      <c r="F96" s="18" t="s">
        <v>26</v>
      </c>
    </row>
    <row r="97" spans="1:6" x14ac:dyDescent="0.3">
      <c r="A97">
        <v>91</v>
      </c>
      <c r="B97">
        <v>2026</v>
      </c>
      <c r="C97" t="s">
        <v>21</v>
      </c>
      <c r="D97" s="19" t="s">
        <v>773</v>
      </c>
      <c r="E97" s="19" t="s">
        <v>774</v>
      </c>
      <c r="F97" s="18" t="s">
        <v>26</v>
      </c>
    </row>
    <row r="98" spans="1:6" x14ac:dyDescent="0.3">
      <c r="A98">
        <v>92</v>
      </c>
      <c r="B98">
        <v>2026</v>
      </c>
      <c r="C98" t="s">
        <v>21</v>
      </c>
      <c r="D98" s="19" t="s">
        <v>137</v>
      </c>
      <c r="E98" s="19" t="s">
        <v>775</v>
      </c>
      <c r="F98" s="18" t="s">
        <v>26</v>
      </c>
    </row>
    <row r="99" spans="1:6" x14ac:dyDescent="0.3">
      <c r="A99">
        <v>93</v>
      </c>
      <c r="B99">
        <v>2026</v>
      </c>
      <c r="C99" t="s">
        <v>21</v>
      </c>
      <c r="D99" s="19" t="s">
        <v>776</v>
      </c>
      <c r="E99" s="19" t="s">
        <v>777</v>
      </c>
      <c r="F99" s="18" t="s">
        <v>26</v>
      </c>
    </row>
    <row r="100" spans="1:6" x14ac:dyDescent="0.3">
      <c r="A100">
        <v>94</v>
      </c>
      <c r="B100">
        <v>2026</v>
      </c>
      <c r="C100" t="s">
        <v>21</v>
      </c>
      <c r="D100" s="19" t="s">
        <v>139</v>
      </c>
      <c r="E100" s="19" t="s">
        <v>778</v>
      </c>
      <c r="F100" s="18" t="s">
        <v>26</v>
      </c>
    </row>
    <row r="101" spans="1:6" x14ac:dyDescent="0.3">
      <c r="A101">
        <v>95</v>
      </c>
      <c r="B101">
        <v>2026</v>
      </c>
      <c r="C101" t="s">
        <v>21</v>
      </c>
      <c r="D101" s="19" t="s">
        <v>564</v>
      </c>
      <c r="E101" s="19" t="s">
        <v>779</v>
      </c>
      <c r="F101" s="18" t="s">
        <v>26</v>
      </c>
    </row>
    <row r="102" spans="1:6" x14ac:dyDescent="0.3">
      <c r="A102">
        <v>96</v>
      </c>
      <c r="B102">
        <v>2026</v>
      </c>
      <c r="C102" t="s">
        <v>21</v>
      </c>
      <c r="D102" s="19" t="s">
        <v>780</v>
      </c>
      <c r="E102" s="19" t="s">
        <v>781</v>
      </c>
      <c r="F102" s="18" t="s">
        <v>26</v>
      </c>
    </row>
    <row r="103" spans="1:6" x14ac:dyDescent="0.3">
      <c r="A103">
        <v>97</v>
      </c>
      <c r="B103">
        <v>2026</v>
      </c>
      <c r="C103" t="s">
        <v>21</v>
      </c>
      <c r="D103" s="19" t="s">
        <v>782</v>
      </c>
      <c r="E103" s="19" t="s">
        <v>783</v>
      </c>
      <c r="F103" s="18" t="s">
        <v>26</v>
      </c>
    </row>
    <row r="104" spans="1:6" x14ac:dyDescent="0.3">
      <c r="A104">
        <v>98</v>
      </c>
      <c r="B104">
        <v>2026</v>
      </c>
      <c r="C104" t="s">
        <v>21</v>
      </c>
      <c r="D104" s="19" t="s">
        <v>102</v>
      </c>
      <c r="E104" s="19" t="s">
        <v>784</v>
      </c>
      <c r="F104" s="18" t="s">
        <v>26</v>
      </c>
    </row>
    <row r="105" spans="1:6" x14ac:dyDescent="0.3">
      <c r="A105">
        <v>99</v>
      </c>
      <c r="B105">
        <v>2026</v>
      </c>
      <c r="C105" t="s">
        <v>21</v>
      </c>
      <c r="D105" s="19" t="s">
        <v>785</v>
      </c>
      <c r="E105" s="19" t="s">
        <v>786</v>
      </c>
      <c r="F105" s="18" t="s">
        <v>26</v>
      </c>
    </row>
    <row r="106" spans="1:6" x14ac:dyDescent="0.3">
      <c r="A106">
        <v>100</v>
      </c>
      <c r="B106">
        <v>2026</v>
      </c>
      <c r="C106" t="s">
        <v>21</v>
      </c>
      <c r="D106" s="19" t="s">
        <v>787</v>
      </c>
      <c r="E106" s="19" t="s">
        <v>788</v>
      </c>
      <c r="F106" s="18" t="s">
        <v>26</v>
      </c>
    </row>
    <row r="107" spans="1:6" x14ac:dyDescent="0.3">
      <c r="A107">
        <v>101</v>
      </c>
      <c r="B107">
        <v>2026</v>
      </c>
      <c r="C107" t="s">
        <v>21</v>
      </c>
      <c r="D107" s="19" t="s">
        <v>118</v>
      </c>
      <c r="E107" s="19" t="s">
        <v>789</v>
      </c>
      <c r="F107" s="18" t="s">
        <v>26</v>
      </c>
    </row>
    <row r="108" spans="1:6" x14ac:dyDescent="0.3">
      <c r="A108">
        <v>102</v>
      </c>
      <c r="B108">
        <v>2026</v>
      </c>
      <c r="C108" t="s">
        <v>21</v>
      </c>
      <c r="D108" s="19" t="s">
        <v>790</v>
      </c>
      <c r="E108" s="19" t="s">
        <v>791</v>
      </c>
      <c r="F108" s="18" t="s">
        <v>26</v>
      </c>
    </row>
    <row r="109" spans="1:6" x14ac:dyDescent="0.3">
      <c r="A109">
        <v>103</v>
      </c>
      <c r="B109">
        <v>2026</v>
      </c>
      <c r="C109" t="s">
        <v>21</v>
      </c>
      <c r="D109" s="19" t="s">
        <v>792</v>
      </c>
      <c r="E109" s="19" t="s">
        <v>793</v>
      </c>
      <c r="F109" s="18" t="s">
        <v>26</v>
      </c>
    </row>
    <row r="110" spans="1:6" x14ac:dyDescent="0.3">
      <c r="A110">
        <v>104</v>
      </c>
      <c r="B110">
        <v>2026</v>
      </c>
      <c r="C110" t="s">
        <v>21</v>
      </c>
      <c r="D110" s="19" t="s">
        <v>794</v>
      </c>
      <c r="E110" s="19" t="s">
        <v>795</v>
      </c>
      <c r="F110" s="18" t="s">
        <v>26</v>
      </c>
    </row>
    <row r="111" spans="1:6" x14ac:dyDescent="0.3">
      <c r="A111">
        <v>105</v>
      </c>
      <c r="B111">
        <v>2026</v>
      </c>
      <c r="C111" t="s">
        <v>21</v>
      </c>
      <c r="D111" s="19" t="s">
        <v>796</v>
      </c>
      <c r="E111" s="19" t="s">
        <v>797</v>
      </c>
      <c r="F111" s="18" t="s">
        <v>26</v>
      </c>
    </row>
    <row r="112" spans="1:6" x14ac:dyDescent="0.3">
      <c r="A112">
        <v>106</v>
      </c>
      <c r="B112">
        <v>2026</v>
      </c>
      <c r="C112" t="s">
        <v>21</v>
      </c>
      <c r="D112" s="19" t="s">
        <v>798</v>
      </c>
      <c r="E112" s="19" t="s">
        <v>799</v>
      </c>
      <c r="F112" s="18" t="s">
        <v>26</v>
      </c>
    </row>
    <row r="113" spans="1:6" x14ac:dyDescent="0.3">
      <c r="A113">
        <v>107</v>
      </c>
      <c r="B113">
        <v>2026</v>
      </c>
      <c r="C113" t="s">
        <v>21</v>
      </c>
      <c r="D113" s="19" t="s">
        <v>800</v>
      </c>
      <c r="E113" s="19" t="s">
        <v>801</v>
      </c>
      <c r="F113" s="18" t="s">
        <v>26</v>
      </c>
    </row>
    <row r="114" spans="1:6" x14ac:dyDescent="0.3">
      <c r="A114">
        <v>108</v>
      </c>
      <c r="B114">
        <v>2026</v>
      </c>
      <c r="C114" t="s">
        <v>21</v>
      </c>
      <c r="D114" s="19" t="s">
        <v>802</v>
      </c>
      <c r="E114" s="19" t="s">
        <v>803</v>
      </c>
      <c r="F114" s="18" t="s">
        <v>26</v>
      </c>
    </row>
    <row r="115" spans="1:6" x14ac:dyDescent="0.3">
      <c r="A115">
        <v>109</v>
      </c>
      <c r="B115">
        <v>2026</v>
      </c>
      <c r="C115" t="s">
        <v>21</v>
      </c>
      <c r="D115" s="19" t="s">
        <v>804</v>
      </c>
      <c r="E115" s="19" t="s">
        <v>805</v>
      </c>
      <c r="F115" s="18" t="s">
        <v>26</v>
      </c>
    </row>
    <row r="116" spans="1:6" x14ac:dyDescent="0.3">
      <c r="A116">
        <v>110</v>
      </c>
      <c r="B116">
        <v>2026</v>
      </c>
      <c r="C116" t="s">
        <v>21</v>
      </c>
      <c r="D116" s="19" t="s">
        <v>806</v>
      </c>
      <c r="E116" s="19" t="s">
        <v>807</v>
      </c>
      <c r="F116" s="18" t="s">
        <v>26</v>
      </c>
    </row>
    <row r="117" spans="1:6" x14ac:dyDescent="0.3">
      <c r="A117">
        <v>111</v>
      </c>
      <c r="B117">
        <v>2026</v>
      </c>
      <c r="C117" t="s">
        <v>21</v>
      </c>
      <c r="D117" s="19" t="s">
        <v>808</v>
      </c>
      <c r="E117" s="19" t="s">
        <v>809</v>
      </c>
      <c r="F117" s="18" t="s">
        <v>26</v>
      </c>
    </row>
    <row r="118" spans="1:6" x14ac:dyDescent="0.3">
      <c r="A118">
        <v>112</v>
      </c>
      <c r="B118">
        <v>2026</v>
      </c>
      <c r="C118" t="s">
        <v>21</v>
      </c>
      <c r="D118" s="19" t="s">
        <v>810</v>
      </c>
      <c r="E118" s="19" t="s">
        <v>811</v>
      </c>
      <c r="F118" s="18" t="s">
        <v>26</v>
      </c>
    </row>
    <row r="119" spans="1:6" x14ac:dyDescent="0.3">
      <c r="A119">
        <v>113</v>
      </c>
      <c r="B119">
        <v>2026</v>
      </c>
      <c r="C119" t="s">
        <v>21</v>
      </c>
      <c r="D119" s="19" t="s">
        <v>812</v>
      </c>
      <c r="E119" s="19" t="s">
        <v>813</v>
      </c>
      <c r="F119" s="18" t="s">
        <v>26</v>
      </c>
    </row>
    <row r="120" spans="1:6" x14ac:dyDescent="0.3">
      <c r="A120">
        <v>114</v>
      </c>
      <c r="B120">
        <v>2026</v>
      </c>
      <c r="C120" t="s">
        <v>21</v>
      </c>
      <c r="D120" s="19" t="s">
        <v>814</v>
      </c>
      <c r="E120" s="19" t="s">
        <v>815</v>
      </c>
      <c r="F120" s="18" t="s">
        <v>26</v>
      </c>
    </row>
    <row r="121" spans="1:6" x14ac:dyDescent="0.3">
      <c r="A121">
        <v>115</v>
      </c>
      <c r="B121">
        <v>2026</v>
      </c>
      <c r="C121" t="s">
        <v>21</v>
      </c>
      <c r="D121" s="19" t="s">
        <v>816</v>
      </c>
      <c r="E121" s="19" t="s">
        <v>817</v>
      </c>
      <c r="F121" s="18" t="s">
        <v>26</v>
      </c>
    </row>
    <row r="122" spans="1:6" x14ac:dyDescent="0.3">
      <c r="A122">
        <v>116</v>
      </c>
      <c r="B122">
        <v>2026</v>
      </c>
      <c r="C122" t="s">
        <v>21</v>
      </c>
      <c r="D122" s="19" t="s">
        <v>818</v>
      </c>
      <c r="E122" s="19" t="s">
        <v>819</v>
      </c>
      <c r="F122" s="18" t="s">
        <v>26</v>
      </c>
    </row>
    <row r="123" spans="1:6" x14ac:dyDescent="0.3">
      <c r="A123">
        <v>117</v>
      </c>
      <c r="B123">
        <v>2026</v>
      </c>
      <c r="C123" t="s">
        <v>21</v>
      </c>
      <c r="D123" s="19" t="s">
        <v>820</v>
      </c>
      <c r="E123" s="19" t="s">
        <v>821</v>
      </c>
      <c r="F123" s="18" t="s">
        <v>26</v>
      </c>
    </row>
    <row r="124" spans="1:6" x14ac:dyDescent="0.3">
      <c r="A124">
        <v>118</v>
      </c>
      <c r="B124">
        <v>2026</v>
      </c>
      <c r="C124" t="s">
        <v>21</v>
      </c>
      <c r="D124" s="19" t="s">
        <v>822</v>
      </c>
      <c r="E124" s="19" t="s">
        <v>823</v>
      </c>
      <c r="F124" s="18" t="s">
        <v>26</v>
      </c>
    </row>
    <row r="125" spans="1:6" x14ac:dyDescent="0.3">
      <c r="A125">
        <v>119</v>
      </c>
      <c r="B125">
        <v>2026</v>
      </c>
      <c r="C125" t="s">
        <v>21</v>
      </c>
      <c r="D125" s="19" t="s">
        <v>824</v>
      </c>
      <c r="E125" s="19" t="s">
        <v>825</v>
      </c>
      <c r="F125" s="18" t="s">
        <v>26</v>
      </c>
    </row>
    <row r="126" spans="1:6" x14ac:dyDescent="0.3">
      <c r="A126">
        <v>120</v>
      </c>
      <c r="B126">
        <v>2026</v>
      </c>
      <c r="C126" t="s">
        <v>21</v>
      </c>
      <c r="D126" s="19" t="s">
        <v>826</v>
      </c>
      <c r="E126" s="19" t="s">
        <v>827</v>
      </c>
      <c r="F126" s="18" t="s">
        <v>26</v>
      </c>
    </row>
    <row r="127" spans="1:6" x14ac:dyDescent="0.3">
      <c r="B127">
        <v>2026</v>
      </c>
    </row>
  </sheetData>
  <mergeCells count="6">
    <mergeCell ref="G6:G7"/>
    <mergeCell ref="A1:B1"/>
    <mergeCell ref="A2:E2"/>
    <mergeCell ref="A3:D3"/>
    <mergeCell ref="A4:D4"/>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2EC0-AFE8-4A31-88FA-F3F787EBA330}">
  <dimension ref="A1:H124"/>
  <sheetViews>
    <sheetView workbookViewId="0">
      <selection activeCell="B9" sqref="B9:B124"/>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828</v>
      </c>
      <c r="E8" t="s">
        <v>829</v>
      </c>
      <c r="F8" s="18">
        <v>228007</v>
      </c>
    </row>
    <row r="9" spans="1:8" x14ac:dyDescent="0.3">
      <c r="A9">
        <v>2</v>
      </c>
      <c r="B9">
        <v>2026</v>
      </c>
      <c r="C9" t="s">
        <v>21</v>
      </c>
      <c r="D9" t="s">
        <v>24</v>
      </c>
      <c r="E9" t="s">
        <v>830</v>
      </c>
      <c r="F9" s="18" t="s">
        <v>26</v>
      </c>
    </row>
    <row r="10" spans="1:8" x14ac:dyDescent="0.3">
      <c r="A10">
        <v>3</v>
      </c>
      <c r="B10">
        <v>2026</v>
      </c>
      <c r="C10" t="s">
        <v>21</v>
      </c>
      <c r="D10" t="s">
        <v>27</v>
      </c>
      <c r="E10" t="s">
        <v>831</v>
      </c>
      <c r="F10" s="18">
        <v>850</v>
      </c>
    </row>
    <row r="11" spans="1:8" x14ac:dyDescent="0.3">
      <c r="A11">
        <v>4</v>
      </c>
      <c r="B11">
        <v>2026</v>
      </c>
      <c r="C11" t="s">
        <v>31</v>
      </c>
      <c r="D11" t="s">
        <v>489</v>
      </c>
      <c r="E11" t="s">
        <v>344</v>
      </c>
      <c r="F11" s="18" t="s">
        <v>26</v>
      </c>
    </row>
    <row r="12" spans="1:8" x14ac:dyDescent="0.3">
      <c r="A12">
        <v>5</v>
      </c>
      <c r="B12">
        <v>2026</v>
      </c>
      <c r="C12" t="s">
        <v>31</v>
      </c>
      <c r="D12" t="s">
        <v>32</v>
      </c>
      <c r="E12" t="s">
        <v>344</v>
      </c>
      <c r="F12" s="18">
        <v>-5247</v>
      </c>
    </row>
    <row r="13" spans="1:8" x14ac:dyDescent="0.3">
      <c r="A13">
        <v>6</v>
      </c>
      <c r="B13">
        <v>2026</v>
      </c>
      <c r="C13" t="s">
        <v>31</v>
      </c>
      <c r="D13" t="s">
        <v>493</v>
      </c>
      <c r="E13" t="s">
        <v>344</v>
      </c>
      <c r="F13" s="18">
        <v>-4007</v>
      </c>
    </row>
    <row r="14" spans="1:8" x14ac:dyDescent="0.3">
      <c r="A14">
        <v>7</v>
      </c>
      <c r="B14">
        <v>2026</v>
      </c>
      <c r="C14" t="s">
        <v>31</v>
      </c>
      <c r="D14" t="s">
        <v>832</v>
      </c>
      <c r="E14" t="s">
        <v>344</v>
      </c>
      <c r="F14" s="18">
        <v>8000</v>
      </c>
    </row>
    <row r="15" spans="1:8" x14ac:dyDescent="0.3">
      <c r="A15">
        <v>8</v>
      </c>
      <c r="B15">
        <v>2026</v>
      </c>
      <c r="C15" t="s">
        <v>21</v>
      </c>
      <c r="D15" t="s">
        <v>42</v>
      </c>
      <c r="E15" t="s">
        <v>496</v>
      </c>
      <c r="F15" s="18" t="s">
        <v>26</v>
      </c>
    </row>
    <row r="16" spans="1:8" x14ac:dyDescent="0.3">
      <c r="A16">
        <v>9</v>
      </c>
      <c r="B16">
        <v>2026</v>
      </c>
      <c r="C16" t="s">
        <v>21</v>
      </c>
      <c r="D16" t="s">
        <v>253</v>
      </c>
      <c r="E16" t="s">
        <v>501</v>
      </c>
      <c r="F16" s="18" t="s">
        <v>26</v>
      </c>
    </row>
    <row r="17" spans="1:6" x14ac:dyDescent="0.3">
      <c r="A17">
        <v>10</v>
      </c>
      <c r="B17">
        <v>2026</v>
      </c>
      <c r="C17" t="s">
        <v>21</v>
      </c>
      <c r="D17" t="s">
        <v>499</v>
      </c>
      <c r="E17" t="s">
        <v>500</v>
      </c>
      <c r="F17" s="18">
        <v>1300</v>
      </c>
    </row>
    <row r="18" spans="1:6" x14ac:dyDescent="0.3">
      <c r="A18">
        <v>11</v>
      </c>
      <c r="B18">
        <v>2026</v>
      </c>
      <c r="C18" t="s">
        <v>21</v>
      </c>
      <c r="D18" t="s">
        <v>253</v>
      </c>
      <c r="E18" t="s">
        <v>501</v>
      </c>
      <c r="F18" s="18" t="s">
        <v>26</v>
      </c>
    </row>
    <row r="19" spans="1:6" x14ac:dyDescent="0.3">
      <c r="A19">
        <v>12</v>
      </c>
      <c r="B19">
        <v>2026</v>
      </c>
      <c r="C19" t="s">
        <v>97</v>
      </c>
      <c r="D19" t="s">
        <v>502</v>
      </c>
      <c r="E19" t="s">
        <v>503</v>
      </c>
      <c r="F19" s="18">
        <v>3700</v>
      </c>
    </row>
    <row r="20" spans="1:6" x14ac:dyDescent="0.3">
      <c r="A20">
        <v>13</v>
      </c>
      <c r="B20">
        <v>2026</v>
      </c>
      <c r="C20" t="s">
        <v>21</v>
      </c>
      <c r="D20" t="s">
        <v>261</v>
      </c>
      <c r="E20" t="s">
        <v>504</v>
      </c>
      <c r="F20" s="18">
        <v>4700</v>
      </c>
    </row>
    <row r="21" spans="1:6" x14ac:dyDescent="0.3">
      <c r="A21">
        <v>15</v>
      </c>
      <c r="B21">
        <v>2026</v>
      </c>
      <c r="C21" t="s">
        <v>50</v>
      </c>
      <c r="D21" t="s">
        <v>505</v>
      </c>
      <c r="E21" t="s">
        <v>500</v>
      </c>
      <c r="F21" s="18">
        <v>-1453</v>
      </c>
    </row>
    <row r="22" spans="1:6" x14ac:dyDescent="0.3">
      <c r="A22">
        <v>16</v>
      </c>
      <c r="B22">
        <v>2026</v>
      </c>
      <c r="C22" t="s">
        <v>50</v>
      </c>
      <c r="D22" t="s">
        <v>506</v>
      </c>
      <c r="E22" t="s">
        <v>501</v>
      </c>
      <c r="F22" s="18">
        <v>-243</v>
      </c>
    </row>
    <row r="23" spans="1:6" x14ac:dyDescent="0.3">
      <c r="A23">
        <v>17</v>
      </c>
      <c r="B23">
        <v>2026</v>
      </c>
      <c r="C23" t="s">
        <v>50</v>
      </c>
      <c r="D23" t="s">
        <v>507</v>
      </c>
      <c r="E23" t="s">
        <v>501</v>
      </c>
      <c r="F23" s="18">
        <v>-197</v>
      </c>
    </row>
    <row r="24" spans="1:6" x14ac:dyDescent="0.3">
      <c r="A24">
        <v>18</v>
      </c>
      <c r="B24">
        <v>2026</v>
      </c>
      <c r="C24" t="s">
        <v>21</v>
      </c>
      <c r="D24" t="s">
        <v>508</v>
      </c>
      <c r="E24" t="s">
        <v>509</v>
      </c>
      <c r="F24" s="18">
        <v>380</v>
      </c>
    </row>
    <row r="25" spans="1:6" x14ac:dyDescent="0.3">
      <c r="A25">
        <v>19</v>
      </c>
      <c r="B25">
        <v>2026</v>
      </c>
      <c r="C25" t="s">
        <v>21</v>
      </c>
      <c r="D25" t="s">
        <v>508</v>
      </c>
      <c r="E25" t="s">
        <v>510</v>
      </c>
      <c r="F25" s="18">
        <v>1300</v>
      </c>
    </row>
    <row r="26" spans="1:6" x14ac:dyDescent="0.3">
      <c r="A26">
        <v>20</v>
      </c>
      <c r="B26">
        <v>2026</v>
      </c>
      <c r="C26" t="s">
        <v>21</v>
      </c>
      <c r="D26" t="s">
        <v>508</v>
      </c>
      <c r="E26" t="s">
        <v>511</v>
      </c>
      <c r="F26" s="18" t="s">
        <v>26</v>
      </c>
    </row>
    <row r="27" spans="1:6" x14ac:dyDescent="0.3">
      <c r="A27">
        <v>21</v>
      </c>
      <c r="B27">
        <v>2026</v>
      </c>
      <c r="C27" t="s">
        <v>21</v>
      </c>
      <c r="D27" t="s">
        <v>508</v>
      </c>
      <c r="E27" t="s">
        <v>512</v>
      </c>
      <c r="F27" s="18">
        <v>1400</v>
      </c>
    </row>
    <row r="28" spans="1:6" x14ac:dyDescent="0.3">
      <c r="A28">
        <v>22</v>
      </c>
      <c r="B28">
        <v>2026</v>
      </c>
      <c r="C28" t="s">
        <v>21</v>
      </c>
      <c r="D28" t="s">
        <v>508</v>
      </c>
      <c r="E28" t="s">
        <v>513</v>
      </c>
      <c r="F28" s="18">
        <v>8500</v>
      </c>
    </row>
    <row r="29" spans="1:6" x14ac:dyDescent="0.3">
      <c r="A29">
        <v>23</v>
      </c>
      <c r="B29">
        <v>2026</v>
      </c>
      <c r="C29" t="s">
        <v>21</v>
      </c>
      <c r="D29" t="s">
        <v>508</v>
      </c>
      <c r="E29" t="s">
        <v>514</v>
      </c>
      <c r="F29" s="18">
        <v>500</v>
      </c>
    </row>
    <row r="30" spans="1:6" x14ac:dyDescent="0.3">
      <c r="A30">
        <v>24</v>
      </c>
      <c r="B30">
        <v>2026</v>
      </c>
      <c r="C30" t="s">
        <v>21</v>
      </c>
      <c r="D30" t="s">
        <v>508</v>
      </c>
      <c r="E30" t="s">
        <v>515</v>
      </c>
      <c r="F30" s="18">
        <v>900</v>
      </c>
    </row>
    <row r="31" spans="1:6" x14ac:dyDescent="0.3">
      <c r="A31">
        <v>25</v>
      </c>
      <c r="B31">
        <v>2026</v>
      </c>
      <c r="C31" t="s">
        <v>21</v>
      </c>
      <c r="D31" t="s">
        <v>508</v>
      </c>
      <c r="E31" t="s">
        <v>516</v>
      </c>
      <c r="F31" s="18">
        <v>2000</v>
      </c>
    </row>
    <row r="32" spans="1:6" x14ac:dyDescent="0.3">
      <c r="A32">
        <v>26</v>
      </c>
      <c r="B32">
        <v>2026</v>
      </c>
      <c r="C32" t="s">
        <v>517</v>
      </c>
      <c r="D32" t="s">
        <v>508</v>
      </c>
      <c r="E32" t="s">
        <v>518</v>
      </c>
      <c r="F32" s="18">
        <v>1400</v>
      </c>
    </row>
    <row r="33" spans="1:6" x14ac:dyDescent="0.3">
      <c r="A33">
        <v>27</v>
      </c>
      <c r="B33">
        <v>2026</v>
      </c>
      <c r="C33" t="s">
        <v>517</v>
      </c>
      <c r="D33" t="s">
        <v>508</v>
      </c>
      <c r="E33" t="s">
        <v>519</v>
      </c>
      <c r="F33" s="18">
        <v>1500</v>
      </c>
    </row>
    <row r="34" spans="1:6" x14ac:dyDescent="0.3">
      <c r="A34">
        <v>28</v>
      </c>
      <c r="B34">
        <v>2026</v>
      </c>
      <c r="C34" t="s">
        <v>517</v>
      </c>
      <c r="D34" t="s">
        <v>508</v>
      </c>
      <c r="E34" t="s">
        <v>520</v>
      </c>
      <c r="F34" s="18">
        <v>2900</v>
      </c>
    </row>
    <row r="35" spans="1:6" x14ac:dyDescent="0.3">
      <c r="A35">
        <v>29</v>
      </c>
      <c r="B35">
        <v>2026</v>
      </c>
      <c r="C35" t="s">
        <v>21</v>
      </c>
      <c r="D35" t="s">
        <v>59</v>
      </c>
      <c r="E35" t="s">
        <v>833</v>
      </c>
      <c r="F35" s="18" t="s">
        <v>26</v>
      </c>
    </row>
    <row r="36" spans="1:6" x14ac:dyDescent="0.3">
      <c r="A36">
        <v>30</v>
      </c>
      <c r="B36">
        <v>2026</v>
      </c>
      <c r="C36" t="s">
        <v>21</v>
      </c>
      <c r="D36" t="s">
        <v>61</v>
      </c>
      <c r="E36" t="s">
        <v>834</v>
      </c>
      <c r="F36" s="18" t="s">
        <v>26</v>
      </c>
    </row>
    <row r="37" spans="1:6" x14ac:dyDescent="0.3">
      <c r="A37">
        <v>31</v>
      </c>
      <c r="B37">
        <v>2026</v>
      </c>
      <c r="C37" t="s">
        <v>21</v>
      </c>
      <c r="D37" t="s">
        <v>59</v>
      </c>
      <c r="E37" t="s">
        <v>835</v>
      </c>
      <c r="F37" s="18">
        <v>1100</v>
      </c>
    </row>
    <row r="38" spans="1:6" x14ac:dyDescent="0.3">
      <c r="A38">
        <v>32</v>
      </c>
      <c r="B38">
        <v>2026</v>
      </c>
      <c r="C38" t="s">
        <v>522</v>
      </c>
      <c r="D38" t="s">
        <v>66</v>
      </c>
      <c r="E38" t="s">
        <v>836</v>
      </c>
      <c r="F38" s="18" t="s">
        <v>26</v>
      </c>
    </row>
    <row r="39" spans="1:6" x14ac:dyDescent="0.3">
      <c r="A39">
        <v>33</v>
      </c>
      <c r="B39">
        <v>2026</v>
      </c>
      <c r="C39" t="s">
        <v>522</v>
      </c>
      <c r="D39" t="s">
        <v>66</v>
      </c>
      <c r="E39" t="s">
        <v>525</v>
      </c>
      <c r="F39" s="18">
        <v>-402</v>
      </c>
    </row>
    <row r="40" spans="1:6" x14ac:dyDescent="0.3">
      <c r="A40">
        <v>34</v>
      </c>
      <c r="B40">
        <v>2026</v>
      </c>
      <c r="C40" t="s">
        <v>68</v>
      </c>
      <c r="D40" t="s">
        <v>69</v>
      </c>
      <c r="E40" t="s">
        <v>837</v>
      </c>
      <c r="F40" s="18" t="s">
        <v>26</v>
      </c>
    </row>
    <row r="41" spans="1:6" x14ac:dyDescent="0.3">
      <c r="A41">
        <v>35</v>
      </c>
      <c r="B41">
        <v>2026</v>
      </c>
      <c r="C41" t="s">
        <v>68</v>
      </c>
      <c r="D41" t="s">
        <v>69</v>
      </c>
      <c r="E41" t="s">
        <v>838</v>
      </c>
      <c r="F41" s="18">
        <v>320</v>
      </c>
    </row>
    <row r="42" spans="1:6" x14ac:dyDescent="0.3">
      <c r="A42">
        <v>36</v>
      </c>
      <c r="B42">
        <v>2026</v>
      </c>
      <c r="C42" t="s">
        <v>68</v>
      </c>
      <c r="D42" t="s">
        <v>69</v>
      </c>
      <c r="E42" t="s">
        <v>839</v>
      </c>
      <c r="F42" s="18">
        <v>350</v>
      </c>
    </row>
    <row r="43" spans="1:6" x14ac:dyDescent="0.3">
      <c r="A43">
        <v>37</v>
      </c>
      <c r="B43">
        <v>2026</v>
      </c>
      <c r="C43" t="s">
        <v>68</v>
      </c>
      <c r="D43" t="s">
        <v>69</v>
      </c>
      <c r="E43" t="s">
        <v>840</v>
      </c>
      <c r="F43" s="18">
        <v>370</v>
      </c>
    </row>
    <row r="44" spans="1:6" x14ac:dyDescent="0.3">
      <c r="A44">
        <v>38</v>
      </c>
      <c r="B44">
        <v>2026</v>
      </c>
      <c r="C44" t="s">
        <v>68</v>
      </c>
      <c r="D44" t="s">
        <v>69</v>
      </c>
      <c r="E44" t="s">
        <v>841</v>
      </c>
      <c r="F44" s="18">
        <v>800</v>
      </c>
    </row>
    <row r="45" spans="1:6" x14ac:dyDescent="0.3">
      <c r="A45">
        <v>39</v>
      </c>
      <c r="B45">
        <v>2026</v>
      </c>
      <c r="C45" t="s">
        <v>21</v>
      </c>
      <c r="D45" t="s">
        <v>71</v>
      </c>
      <c r="E45" t="s">
        <v>842</v>
      </c>
      <c r="F45" s="18" t="s">
        <v>26</v>
      </c>
    </row>
    <row r="46" spans="1:6" x14ac:dyDescent="0.3">
      <c r="A46">
        <v>40</v>
      </c>
      <c r="B46">
        <v>2026</v>
      </c>
      <c r="C46" t="s">
        <v>21</v>
      </c>
      <c r="D46" t="s">
        <v>369</v>
      </c>
      <c r="E46" t="s">
        <v>536</v>
      </c>
      <c r="F46" s="18" t="s">
        <v>26</v>
      </c>
    </row>
    <row r="47" spans="1:6" x14ac:dyDescent="0.3">
      <c r="A47">
        <v>41</v>
      </c>
      <c r="B47">
        <v>2026</v>
      </c>
      <c r="C47" t="s">
        <v>21</v>
      </c>
      <c r="D47" t="s">
        <v>73</v>
      </c>
      <c r="E47" t="s">
        <v>537</v>
      </c>
      <c r="F47" s="18" t="s">
        <v>26</v>
      </c>
    </row>
    <row r="48" spans="1:6" x14ac:dyDescent="0.3">
      <c r="A48">
        <v>42</v>
      </c>
      <c r="B48">
        <v>2026</v>
      </c>
      <c r="C48" t="s">
        <v>75</v>
      </c>
      <c r="D48" t="s">
        <v>371</v>
      </c>
      <c r="E48" t="s">
        <v>843</v>
      </c>
      <c r="F48" s="18" t="s">
        <v>26</v>
      </c>
    </row>
    <row r="49" spans="1:6" x14ac:dyDescent="0.3">
      <c r="A49">
        <v>43</v>
      </c>
      <c r="B49">
        <v>2026</v>
      </c>
      <c r="C49" t="s">
        <v>21</v>
      </c>
      <c r="D49" t="s">
        <v>78</v>
      </c>
      <c r="E49" t="s">
        <v>79</v>
      </c>
      <c r="F49" s="18" t="s">
        <v>26</v>
      </c>
    </row>
    <row r="50" spans="1:6" x14ac:dyDescent="0.3">
      <c r="A50">
        <v>44</v>
      </c>
      <c r="B50">
        <v>2026</v>
      </c>
      <c r="C50" t="s">
        <v>80</v>
      </c>
      <c r="D50" t="s">
        <v>78</v>
      </c>
      <c r="E50" t="s">
        <v>844</v>
      </c>
      <c r="F50" s="18">
        <v>620</v>
      </c>
    </row>
    <row r="51" spans="1:6" x14ac:dyDescent="0.3">
      <c r="A51">
        <v>45</v>
      </c>
      <c r="B51">
        <v>2026</v>
      </c>
      <c r="C51" t="s">
        <v>21</v>
      </c>
      <c r="D51" t="s">
        <v>82</v>
      </c>
      <c r="E51" t="s">
        <v>845</v>
      </c>
      <c r="F51" s="18" t="s">
        <v>26</v>
      </c>
    </row>
    <row r="52" spans="1:6" x14ac:dyDescent="0.3">
      <c r="A52">
        <v>46</v>
      </c>
      <c r="B52">
        <v>2026</v>
      </c>
      <c r="C52" t="s">
        <v>21</v>
      </c>
      <c r="D52" t="s">
        <v>84</v>
      </c>
      <c r="E52" t="s">
        <v>85</v>
      </c>
      <c r="F52" s="18" t="s">
        <v>26</v>
      </c>
    </row>
    <row r="53" spans="1:6" x14ac:dyDescent="0.3">
      <c r="A53">
        <v>47</v>
      </c>
      <c r="B53">
        <v>2026</v>
      </c>
      <c r="C53" t="s">
        <v>846</v>
      </c>
      <c r="D53" t="s">
        <v>86</v>
      </c>
      <c r="E53" t="s">
        <v>847</v>
      </c>
      <c r="F53" s="18" t="s">
        <v>26</v>
      </c>
    </row>
    <row r="54" spans="1:6" x14ac:dyDescent="0.3">
      <c r="A54">
        <v>48</v>
      </c>
      <c r="B54">
        <v>2026</v>
      </c>
      <c r="C54" t="s">
        <v>377</v>
      </c>
      <c r="D54" t="s">
        <v>378</v>
      </c>
      <c r="E54" t="s">
        <v>848</v>
      </c>
      <c r="F54" s="18" t="s">
        <v>26</v>
      </c>
    </row>
    <row r="55" spans="1:6" x14ac:dyDescent="0.3">
      <c r="A55">
        <v>49</v>
      </c>
      <c r="B55">
        <v>2026</v>
      </c>
      <c r="C55" t="s">
        <v>21</v>
      </c>
      <c r="D55" t="s">
        <v>546</v>
      </c>
      <c r="E55" t="s">
        <v>849</v>
      </c>
      <c r="F55" s="18" t="s">
        <v>26</v>
      </c>
    </row>
    <row r="56" spans="1:6" x14ac:dyDescent="0.3">
      <c r="A56">
        <v>50</v>
      </c>
      <c r="B56">
        <v>2026</v>
      </c>
      <c r="C56" t="s">
        <v>586</v>
      </c>
      <c r="D56" t="s">
        <v>95</v>
      </c>
      <c r="E56" t="s">
        <v>850</v>
      </c>
      <c r="F56" s="18" t="s">
        <v>26</v>
      </c>
    </row>
    <row r="57" spans="1:6" x14ac:dyDescent="0.3">
      <c r="A57">
        <v>51</v>
      </c>
      <c r="B57">
        <v>2026</v>
      </c>
      <c r="C57" t="s">
        <v>50</v>
      </c>
      <c r="D57" t="s">
        <v>95</v>
      </c>
      <c r="E57" t="s">
        <v>851</v>
      </c>
      <c r="F57" s="18" t="s">
        <v>26</v>
      </c>
    </row>
    <row r="58" spans="1:6" x14ac:dyDescent="0.3">
      <c r="A58">
        <v>52</v>
      </c>
      <c r="B58">
        <v>2026</v>
      </c>
      <c r="C58" t="s">
        <v>21</v>
      </c>
      <c r="D58" t="s">
        <v>597</v>
      </c>
      <c r="E58" t="s">
        <v>852</v>
      </c>
      <c r="F58" s="18" t="s">
        <v>26</v>
      </c>
    </row>
    <row r="59" spans="1:6" x14ac:dyDescent="0.3">
      <c r="A59">
        <v>53</v>
      </c>
      <c r="B59">
        <v>2026</v>
      </c>
      <c r="C59" t="s">
        <v>21</v>
      </c>
      <c r="D59" t="s">
        <v>853</v>
      </c>
      <c r="E59" t="s">
        <v>600</v>
      </c>
      <c r="F59" s="18" t="s">
        <v>26</v>
      </c>
    </row>
    <row r="60" spans="1:6" x14ac:dyDescent="0.3">
      <c r="A60">
        <v>54</v>
      </c>
      <c r="B60">
        <v>2026</v>
      </c>
      <c r="C60" t="s">
        <v>21</v>
      </c>
      <c r="D60" t="s">
        <v>854</v>
      </c>
      <c r="E60" t="s">
        <v>855</v>
      </c>
      <c r="F60" s="18" t="s">
        <v>26</v>
      </c>
    </row>
    <row r="61" spans="1:6" x14ac:dyDescent="0.3">
      <c r="A61">
        <v>55</v>
      </c>
      <c r="B61">
        <v>2026</v>
      </c>
      <c r="C61" t="s">
        <v>21</v>
      </c>
      <c r="D61" t="s">
        <v>854</v>
      </c>
      <c r="E61" t="s">
        <v>856</v>
      </c>
      <c r="F61" s="18" t="s">
        <v>26</v>
      </c>
    </row>
    <row r="62" spans="1:6" x14ac:dyDescent="0.3">
      <c r="A62">
        <v>56</v>
      </c>
      <c r="B62">
        <v>2026</v>
      </c>
      <c r="C62" t="s">
        <v>21</v>
      </c>
      <c r="D62" t="s">
        <v>857</v>
      </c>
      <c r="E62" t="s">
        <v>858</v>
      </c>
      <c r="F62" s="18" t="s">
        <v>26</v>
      </c>
    </row>
    <row r="63" spans="1:6" x14ac:dyDescent="0.3">
      <c r="A63">
        <v>57</v>
      </c>
      <c r="B63">
        <v>2026</v>
      </c>
      <c r="C63" t="s">
        <v>21</v>
      </c>
      <c r="D63" t="s">
        <v>152</v>
      </c>
      <c r="E63" t="s">
        <v>558</v>
      </c>
      <c r="F63" s="18" t="s">
        <v>26</v>
      </c>
    </row>
    <row r="64" spans="1:6" x14ac:dyDescent="0.3">
      <c r="A64">
        <v>58</v>
      </c>
      <c r="B64">
        <v>2026</v>
      </c>
      <c r="C64" t="s">
        <v>21</v>
      </c>
      <c r="D64" t="s">
        <v>859</v>
      </c>
      <c r="E64" t="s">
        <v>860</v>
      </c>
      <c r="F64" s="18" t="s">
        <v>26</v>
      </c>
    </row>
    <row r="65" spans="1:6" x14ac:dyDescent="0.3">
      <c r="A65">
        <v>59</v>
      </c>
      <c r="B65">
        <v>2026</v>
      </c>
      <c r="C65" t="s">
        <v>21</v>
      </c>
      <c r="D65" t="s">
        <v>609</v>
      </c>
      <c r="E65" t="s">
        <v>861</v>
      </c>
      <c r="F65" s="18" t="s">
        <v>26</v>
      </c>
    </row>
    <row r="66" spans="1:6" x14ac:dyDescent="0.3">
      <c r="A66">
        <v>60</v>
      </c>
      <c r="B66">
        <v>2026</v>
      </c>
      <c r="C66" t="s">
        <v>97</v>
      </c>
      <c r="D66" t="s">
        <v>413</v>
      </c>
      <c r="E66" t="s">
        <v>862</v>
      </c>
      <c r="F66" s="18" t="s">
        <v>26</v>
      </c>
    </row>
    <row r="67" spans="1:6" x14ac:dyDescent="0.3">
      <c r="A67">
        <v>61</v>
      </c>
      <c r="B67">
        <v>2026</v>
      </c>
      <c r="C67" t="s">
        <v>21</v>
      </c>
      <c r="D67" t="s">
        <v>863</v>
      </c>
      <c r="E67" t="s">
        <v>864</v>
      </c>
      <c r="F67" s="18" t="s">
        <v>26</v>
      </c>
    </row>
    <row r="68" spans="1:6" x14ac:dyDescent="0.3">
      <c r="A68">
        <v>62</v>
      </c>
      <c r="B68">
        <v>2026</v>
      </c>
      <c r="C68" t="s">
        <v>97</v>
      </c>
      <c r="D68" t="s">
        <v>865</v>
      </c>
      <c r="E68" t="s">
        <v>866</v>
      </c>
      <c r="F68" s="18" t="s">
        <v>26</v>
      </c>
    </row>
    <row r="69" spans="1:6" x14ac:dyDescent="0.3">
      <c r="A69">
        <v>63</v>
      </c>
      <c r="B69">
        <v>2026</v>
      </c>
      <c r="C69" t="s">
        <v>21</v>
      </c>
      <c r="D69" t="s">
        <v>145</v>
      </c>
      <c r="E69" t="s">
        <v>146</v>
      </c>
      <c r="F69" s="18" t="s">
        <v>26</v>
      </c>
    </row>
    <row r="70" spans="1:6" x14ac:dyDescent="0.3">
      <c r="A70">
        <v>64</v>
      </c>
      <c r="B70">
        <v>2026</v>
      </c>
      <c r="C70" t="s">
        <v>21</v>
      </c>
      <c r="D70" t="s">
        <v>412</v>
      </c>
      <c r="E70" t="s">
        <v>140</v>
      </c>
      <c r="F70" s="18" t="s">
        <v>26</v>
      </c>
    </row>
    <row r="71" spans="1:6" x14ac:dyDescent="0.3">
      <c r="A71">
        <v>65</v>
      </c>
      <c r="B71">
        <v>2026</v>
      </c>
      <c r="C71" t="s">
        <v>21</v>
      </c>
      <c r="D71" t="s">
        <v>564</v>
      </c>
      <c r="E71" t="s">
        <v>565</v>
      </c>
      <c r="F71" s="18" t="s">
        <v>26</v>
      </c>
    </row>
    <row r="72" spans="1:6" x14ac:dyDescent="0.3">
      <c r="A72">
        <v>66</v>
      </c>
      <c r="B72">
        <v>2026</v>
      </c>
      <c r="C72" t="s">
        <v>21</v>
      </c>
      <c r="D72" t="s">
        <v>564</v>
      </c>
      <c r="E72" t="s">
        <v>64</v>
      </c>
      <c r="F72" s="18">
        <v>-120</v>
      </c>
    </row>
    <row r="73" spans="1:6" x14ac:dyDescent="0.3">
      <c r="A73">
        <v>67</v>
      </c>
      <c r="B73">
        <v>2026</v>
      </c>
      <c r="C73" t="s">
        <v>21</v>
      </c>
      <c r="D73" t="s">
        <v>867</v>
      </c>
      <c r="E73" t="s">
        <v>567</v>
      </c>
      <c r="F73" s="18" t="s">
        <v>26</v>
      </c>
    </row>
    <row r="74" spans="1:6" x14ac:dyDescent="0.3">
      <c r="A74">
        <v>68</v>
      </c>
      <c r="B74">
        <v>2026</v>
      </c>
      <c r="C74" t="s">
        <v>21</v>
      </c>
      <c r="D74" t="s">
        <v>133</v>
      </c>
      <c r="E74" t="s">
        <v>868</v>
      </c>
      <c r="F74" s="18" t="s">
        <v>26</v>
      </c>
    </row>
    <row r="75" spans="1:6" x14ac:dyDescent="0.3">
      <c r="A75">
        <v>69</v>
      </c>
      <c r="B75">
        <v>2026</v>
      </c>
      <c r="C75" t="s">
        <v>21</v>
      </c>
      <c r="D75" t="s">
        <v>154</v>
      </c>
      <c r="E75" t="s">
        <v>869</v>
      </c>
      <c r="F75" s="18" t="s">
        <v>26</v>
      </c>
    </row>
    <row r="76" spans="1:6" x14ac:dyDescent="0.3">
      <c r="A76">
        <v>70</v>
      </c>
      <c r="B76">
        <v>2026</v>
      </c>
      <c r="C76" t="s">
        <v>21</v>
      </c>
      <c r="D76" t="s">
        <v>154</v>
      </c>
      <c r="E76" t="s">
        <v>870</v>
      </c>
      <c r="F76" s="18" t="s">
        <v>26</v>
      </c>
    </row>
    <row r="77" spans="1:6" x14ac:dyDescent="0.3">
      <c r="A77">
        <v>71</v>
      </c>
      <c r="B77">
        <v>2026</v>
      </c>
      <c r="C77" t="s">
        <v>21</v>
      </c>
      <c r="D77" t="s">
        <v>154</v>
      </c>
      <c r="E77" t="s">
        <v>871</v>
      </c>
      <c r="F77" s="18" t="s">
        <v>26</v>
      </c>
    </row>
    <row r="78" spans="1:6" x14ac:dyDescent="0.3">
      <c r="A78">
        <v>72</v>
      </c>
      <c r="B78">
        <v>2026</v>
      </c>
      <c r="C78" t="s">
        <v>21</v>
      </c>
      <c r="D78" t="s">
        <v>163</v>
      </c>
      <c r="E78" t="s">
        <v>872</v>
      </c>
      <c r="F78" s="18" t="s">
        <v>26</v>
      </c>
    </row>
    <row r="79" spans="1:6" x14ac:dyDescent="0.3">
      <c r="A79">
        <v>73</v>
      </c>
      <c r="B79">
        <v>2026</v>
      </c>
      <c r="C79" t="s">
        <v>21</v>
      </c>
      <c r="D79" t="s">
        <v>163</v>
      </c>
      <c r="E79" t="s">
        <v>873</v>
      </c>
      <c r="F79" s="18">
        <v>-225</v>
      </c>
    </row>
    <row r="80" spans="1:6" x14ac:dyDescent="0.3">
      <c r="A80">
        <v>74</v>
      </c>
      <c r="B80">
        <v>2026</v>
      </c>
      <c r="C80" t="s">
        <v>21</v>
      </c>
      <c r="D80" t="s">
        <v>163</v>
      </c>
      <c r="E80" t="s">
        <v>874</v>
      </c>
      <c r="F80" s="18">
        <v>-100</v>
      </c>
    </row>
    <row r="81" spans="1:6" x14ac:dyDescent="0.3">
      <c r="A81">
        <v>75</v>
      </c>
      <c r="B81">
        <v>2026</v>
      </c>
      <c r="C81" t="s">
        <v>21</v>
      </c>
      <c r="D81" t="s">
        <v>163</v>
      </c>
      <c r="E81" t="s">
        <v>875</v>
      </c>
      <c r="F81" s="18" t="s">
        <v>26</v>
      </c>
    </row>
    <row r="82" spans="1:6" x14ac:dyDescent="0.3">
      <c r="A82">
        <v>76</v>
      </c>
      <c r="B82">
        <v>2026</v>
      </c>
      <c r="C82" t="s">
        <v>21</v>
      </c>
      <c r="D82" t="s">
        <v>165</v>
      </c>
      <c r="E82" t="s">
        <v>876</v>
      </c>
      <c r="F82" s="18" t="s">
        <v>26</v>
      </c>
    </row>
    <row r="83" spans="1:6" x14ac:dyDescent="0.3">
      <c r="A83">
        <v>77</v>
      </c>
      <c r="B83">
        <v>2026</v>
      </c>
      <c r="C83" t="s">
        <v>21</v>
      </c>
      <c r="D83" t="s">
        <v>167</v>
      </c>
      <c r="E83" t="s">
        <v>877</v>
      </c>
      <c r="F83" s="18" t="s">
        <v>26</v>
      </c>
    </row>
    <row r="84" spans="1:6" x14ac:dyDescent="0.3">
      <c r="A84">
        <v>78</v>
      </c>
      <c r="B84">
        <v>2026</v>
      </c>
      <c r="C84" t="s">
        <v>21</v>
      </c>
      <c r="D84" t="s">
        <v>167</v>
      </c>
      <c r="E84" t="s">
        <v>878</v>
      </c>
      <c r="F84" s="18">
        <v>300</v>
      </c>
    </row>
    <row r="85" spans="1:6" x14ac:dyDescent="0.3">
      <c r="A85">
        <v>79</v>
      </c>
      <c r="B85">
        <v>2026</v>
      </c>
      <c r="C85" t="s">
        <v>21</v>
      </c>
      <c r="D85" t="s">
        <v>572</v>
      </c>
      <c r="E85" t="s">
        <v>573</v>
      </c>
      <c r="F85" s="18" t="s">
        <v>26</v>
      </c>
    </row>
    <row r="86" spans="1:6" x14ac:dyDescent="0.3">
      <c r="A86">
        <v>80</v>
      </c>
      <c r="B86">
        <v>2026</v>
      </c>
      <c r="C86" t="s">
        <v>21</v>
      </c>
      <c r="D86" t="s">
        <v>169</v>
      </c>
      <c r="E86" t="s">
        <v>879</v>
      </c>
      <c r="F86" s="18" t="s">
        <v>26</v>
      </c>
    </row>
    <row r="87" spans="1:6" x14ac:dyDescent="0.3">
      <c r="A87">
        <v>81</v>
      </c>
      <c r="B87">
        <v>2026</v>
      </c>
      <c r="C87" t="s">
        <v>21</v>
      </c>
      <c r="D87" t="s">
        <v>171</v>
      </c>
      <c r="E87" t="s">
        <v>548</v>
      </c>
      <c r="F87" s="18" t="s">
        <v>26</v>
      </c>
    </row>
    <row r="88" spans="1:6" x14ac:dyDescent="0.3">
      <c r="A88">
        <v>82</v>
      </c>
      <c r="B88">
        <v>2026</v>
      </c>
      <c r="C88" t="s">
        <v>21</v>
      </c>
      <c r="D88" t="s">
        <v>175</v>
      </c>
      <c r="E88" t="s">
        <v>581</v>
      </c>
      <c r="F88" s="18" t="s">
        <v>26</v>
      </c>
    </row>
    <row r="89" spans="1:6" x14ac:dyDescent="0.3">
      <c r="A89">
        <v>83</v>
      </c>
      <c r="B89">
        <v>2026</v>
      </c>
      <c r="C89" t="s">
        <v>21</v>
      </c>
      <c r="D89" t="s">
        <v>175</v>
      </c>
      <c r="E89" t="s">
        <v>176</v>
      </c>
      <c r="F89" s="18">
        <v>-150</v>
      </c>
    </row>
    <row r="90" spans="1:6" x14ac:dyDescent="0.3">
      <c r="A90">
        <v>84</v>
      </c>
      <c r="B90">
        <v>2026</v>
      </c>
      <c r="C90" t="s">
        <v>21</v>
      </c>
      <c r="D90" t="s">
        <v>175</v>
      </c>
      <c r="E90" t="s">
        <v>582</v>
      </c>
      <c r="F90" s="18">
        <v>-150</v>
      </c>
    </row>
    <row r="91" spans="1:6" x14ac:dyDescent="0.3">
      <c r="A91">
        <v>85</v>
      </c>
      <c r="B91">
        <v>2026</v>
      </c>
      <c r="C91" t="s">
        <v>21</v>
      </c>
      <c r="D91" t="s">
        <v>175</v>
      </c>
      <c r="E91" t="s">
        <v>196</v>
      </c>
      <c r="F91" s="18">
        <v>-200</v>
      </c>
    </row>
    <row r="92" spans="1:6" x14ac:dyDescent="0.3">
      <c r="A92">
        <v>86</v>
      </c>
      <c r="B92">
        <v>2026</v>
      </c>
      <c r="C92" t="s">
        <v>21</v>
      </c>
      <c r="D92" t="s">
        <v>175</v>
      </c>
      <c r="E92" t="s">
        <v>583</v>
      </c>
      <c r="F92" s="18">
        <v>-100</v>
      </c>
    </row>
    <row r="93" spans="1:6" x14ac:dyDescent="0.3">
      <c r="A93">
        <v>87</v>
      </c>
      <c r="B93">
        <v>2026</v>
      </c>
      <c r="C93" t="s">
        <v>21</v>
      </c>
      <c r="D93" t="s">
        <v>175</v>
      </c>
      <c r="E93" t="s">
        <v>584</v>
      </c>
      <c r="F93" s="18">
        <v>-120</v>
      </c>
    </row>
    <row r="94" spans="1:6" x14ac:dyDescent="0.3">
      <c r="A94">
        <v>88</v>
      </c>
      <c r="B94">
        <v>2026</v>
      </c>
      <c r="C94" t="s">
        <v>21</v>
      </c>
      <c r="D94" t="s">
        <v>175</v>
      </c>
      <c r="E94" t="s">
        <v>585</v>
      </c>
      <c r="F94" s="18">
        <v>200</v>
      </c>
    </row>
    <row r="95" spans="1:6" x14ac:dyDescent="0.3">
      <c r="A95">
        <v>89</v>
      </c>
      <c r="B95">
        <v>2026</v>
      </c>
      <c r="C95" t="s">
        <v>97</v>
      </c>
      <c r="D95" t="s">
        <v>181</v>
      </c>
      <c r="E95" t="s">
        <v>880</v>
      </c>
      <c r="F95" s="18" t="s">
        <v>26</v>
      </c>
    </row>
    <row r="96" spans="1:6" x14ac:dyDescent="0.3">
      <c r="A96">
        <v>90</v>
      </c>
      <c r="B96">
        <v>2026</v>
      </c>
      <c r="C96" t="s">
        <v>21</v>
      </c>
      <c r="D96" t="s">
        <v>181</v>
      </c>
      <c r="E96" t="s">
        <v>881</v>
      </c>
      <c r="F96" s="18" t="s">
        <v>186</v>
      </c>
    </row>
    <row r="97" spans="1:6" x14ac:dyDescent="0.3">
      <c r="A97">
        <v>91</v>
      </c>
      <c r="B97">
        <v>2026</v>
      </c>
      <c r="C97" t="s">
        <v>50</v>
      </c>
      <c r="D97" t="s">
        <v>187</v>
      </c>
      <c r="E97" t="s">
        <v>882</v>
      </c>
      <c r="F97" s="18" t="s">
        <v>26</v>
      </c>
    </row>
    <row r="98" spans="1:6" x14ac:dyDescent="0.3">
      <c r="A98">
        <v>92</v>
      </c>
      <c r="B98">
        <v>2026</v>
      </c>
      <c r="C98" t="s">
        <v>21</v>
      </c>
      <c r="D98" t="s">
        <v>190</v>
      </c>
      <c r="E98" t="s">
        <v>191</v>
      </c>
      <c r="F98" s="18" t="s">
        <v>26</v>
      </c>
    </row>
    <row r="99" spans="1:6" x14ac:dyDescent="0.3">
      <c r="A99">
        <v>93</v>
      </c>
      <c r="B99">
        <v>2026</v>
      </c>
      <c r="C99" t="s">
        <v>192</v>
      </c>
      <c r="D99" t="s">
        <v>299</v>
      </c>
      <c r="E99" t="s">
        <v>883</v>
      </c>
      <c r="F99" s="18" t="s">
        <v>26</v>
      </c>
    </row>
    <row r="100" spans="1:6" x14ac:dyDescent="0.3">
      <c r="A100">
        <v>94</v>
      </c>
      <c r="B100">
        <v>2026</v>
      </c>
      <c r="C100" t="s">
        <v>97</v>
      </c>
      <c r="D100" t="s">
        <v>197</v>
      </c>
      <c r="E100" t="s">
        <v>880</v>
      </c>
      <c r="F100" s="18" t="s">
        <v>26</v>
      </c>
    </row>
    <row r="101" spans="1:6" x14ac:dyDescent="0.3">
      <c r="A101">
        <v>95</v>
      </c>
      <c r="B101">
        <v>2026</v>
      </c>
      <c r="C101" t="s">
        <v>21</v>
      </c>
      <c r="D101" t="s">
        <v>590</v>
      </c>
      <c r="E101" t="s">
        <v>580</v>
      </c>
      <c r="F101" s="18" t="s">
        <v>186</v>
      </c>
    </row>
    <row r="102" spans="1:6" x14ac:dyDescent="0.3">
      <c r="A102">
        <v>96</v>
      </c>
      <c r="B102">
        <v>2026</v>
      </c>
      <c r="C102" t="s">
        <v>21</v>
      </c>
      <c r="D102" t="s">
        <v>195</v>
      </c>
      <c r="E102" t="s">
        <v>591</v>
      </c>
      <c r="F102" s="18">
        <v>-425</v>
      </c>
    </row>
    <row r="103" spans="1:6" x14ac:dyDescent="0.3">
      <c r="A103">
        <v>97</v>
      </c>
      <c r="B103">
        <v>2026</v>
      </c>
      <c r="C103" t="s">
        <v>21</v>
      </c>
      <c r="D103" t="s">
        <v>195</v>
      </c>
      <c r="E103" t="s">
        <v>307</v>
      </c>
      <c r="F103" s="18">
        <v>-1300</v>
      </c>
    </row>
    <row r="104" spans="1:6" x14ac:dyDescent="0.3">
      <c r="A104">
        <v>98</v>
      </c>
      <c r="B104">
        <v>2026</v>
      </c>
      <c r="C104" t="s">
        <v>21</v>
      </c>
      <c r="D104" t="s">
        <v>195</v>
      </c>
      <c r="E104" t="s">
        <v>176</v>
      </c>
      <c r="F104" s="18">
        <v>-1200</v>
      </c>
    </row>
    <row r="105" spans="1:6" x14ac:dyDescent="0.3">
      <c r="A105">
        <v>99</v>
      </c>
      <c r="B105">
        <v>2026</v>
      </c>
      <c r="C105" t="s">
        <v>21</v>
      </c>
      <c r="D105" t="s">
        <v>195</v>
      </c>
      <c r="E105" t="s">
        <v>592</v>
      </c>
      <c r="F105" s="18" t="s">
        <v>26</v>
      </c>
    </row>
    <row r="106" spans="1:6" x14ac:dyDescent="0.3">
      <c r="A106">
        <v>100</v>
      </c>
      <c r="B106">
        <v>2026</v>
      </c>
      <c r="C106" t="s">
        <v>21</v>
      </c>
      <c r="D106" t="s">
        <v>195</v>
      </c>
      <c r="E106" t="s">
        <v>593</v>
      </c>
      <c r="F106" s="18">
        <v>400</v>
      </c>
    </row>
    <row r="107" spans="1:6" x14ac:dyDescent="0.3">
      <c r="A107">
        <v>101</v>
      </c>
      <c r="B107">
        <v>2026</v>
      </c>
      <c r="C107" t="s">
        <v>50</v>
      </c>
      <c r="D107" t="s">
        <v>200</v>
      </c>
      <c r="E107" t="s">
        <v>884</v>
      </c>
      <c r="F107" s="18" t="s">
        <v>26</v>
      </c>
    </row>
    <row r="108" spans="1:6" x14ac:dyDescent="0.3">
      <c r="A108">
        <v>102</v>
      </c>
      <c r="B108">
        <v>2026</v>
      </c>
      <c r="C108" t="s">
        <v>21</v>
      </c>
      <c r="D108" t="s">
        <v>190</v>
      </c>
      <c r="E108" t="s">
        <v>885</v>
      </c>
      <c r="F108" s="18" t="s">
        <v>26</v>
      </c>
    </row>
    <row r="109" spans="1:6" x14ac:dyDescent="0.3">
      <c r="A109">
        <v>103</v>
      </c>
      <c r="B109">
        <v>2026</v>
      </c>
      <c r="C109" t="s">
        <v>21</v>
      </c>
      <c r="D109" t="s">
        <v>209</v>
      </c>
      <c r="E109">
        <v>4.5</v>
      </c>
      <c r="F109" s="18" t="s">
        <v>26</v>
      </c>
    </row>
    <row r="110" spans="1:6" x14ac:dyDescent="0.3">
      <c r="A110">
        <v>104</v>
      </c>
      <c r="B110">
        <v>2026</v>
      </c>
      <c r="C110" t="s">
        <v>97</v>
      </c>
      <c r="D110" t="s">
        <v>886</v>
      </c>
      <c r="E110" t="s">
        <v>887</v>
      </c>
      <c r="F110" s="18" t="s">
        <v>26</v>
      </c>
    </row>
    <row r="111" spans="1:6" x14ac:dyDescent="0.3">
      <c r="A111">
        <v>105</v>
      </c>
      <c r="B111">
        <v>2026</v>
      </c>
      <c r="C111" t="s">
        <v>203</v>
      </c>
      <c r="D111" t="s">
        <v>205</v>
      </c>
      <c r="E111" t="s">
        <v>888</v>
      </c>
      <c r="F111" s="18" t="s">
        <v>26</v>
      </c>
    </row>
    <row r="112" spans="1:6" x14ac:dyDescent="0.3">
      <c r="A112">
        <v>106</v>
      </c>
      <c r="B112">
        <v>2026</v>
      </c>
      <c r="C112" t="s">
        <v>21</v>
      </c>
      <c r="D112" t="s">
        <v>303</v>
      </c>
      <c r="E112" t="s">
        <v>889</v>
      </c>
      <c r="F112" s="18" t="s">
        <v>26</v>
      </c>
    </row>
    <row r="113" spans="1:6" x14ac:dyDescent="0.3">
      <c r="A113">
        <v>107</v>
      </c>
      <c r="B113">
        <v>2026</v>
      </c>
      <c r="C113" t="s">
        <v>97</v>
      </c>
      <c r="D113" t="s">
        <v>218</v>
      </c>
      <c r="E113" t="s">
        <v>603</v>
      </c>
      <c r="F113" s="18">
        <v>2000</v>
      </c>
    </row>
    <row r="114" spans="1:6" x14ac:dyDescent="0.3">
      <c r="A114">
        <v>108</v>
      </c>
      <c r="B114">
        <v>2026</v>
      </c>
      <c r="C114" t="s">
        <v>21</v>
      </c>
      <c r="D114" t="s">
        <v>173</v>
      </c>
      <c r="E114" t="s">
        <v>174</v>
      </c>
      <c r="F114" s="18">
        <v>100</v>
      </c>
    </row>
    <row r="115" spans="1:6" x14ac:dyDescent="0.3">
      <c r="A115">
        <v>109</v>
      </c>
      <c r="B115">
        <v>2026</v>
      </c>
      <c r="C115" t="s">
        <v>21</v>
      </c>
      <c r="D115" t="s">
        <v>214</v>
      </c>
      <c r="E115" t="s">
        <v>890</v>
      </c>
      <c r="F115" s="18" t="s">
        <v>26</v>
      </c>
    </row>
    <row r="116" spans="1:6" x14ac:dyDescent="0.3">
      <c r="A116">
        <v>110</v>
      </c>
      <c r="B116">
        <v>2026</v>
      </c>
      <c r="C116" t="s">
        <v>21</v>
      </c>
      <c r="D116" t="s">
        <v>214</v>
      </c>
      <c r="E116" t="s">
        <v>891</v>
      </c>
      <c r="F116" s="18">
        <v>450</v>
      </c>
    </row>
    <row r="117" spans="1:6" x14ac:dyDescent="0.3">
      <c r="A117">
        <v>111</v>
      </c>
      <c r="B117">
        <v>2026</v>
      </c>
      <c r="C117" t="s">
        <v>21</v>
      </c>
      <c r="D117" t="s">
        <v>533</v>
      </c>
      <c r="E117" t="s">
        <v>892</v>
      </c>
      <c r="F117" s="18">
        <v>200</v>
      </c>
    </row>
    <row r="118" spans="1:6" x14ac:dyDescent="0.3">
      <c r="A118">
        <v>112</v>
      </c>
      <c r="B118">
        <v>2026</v>
      </c>
      <c r="C118" t="s">
        <v>21</v>
      </c>
      <c r="D118" t="s">
        <v>893</v>
      </c>
      <c r="E118" t="s">
        <v>378</v>
      </c>
      <c r="F118" s="18">
        <v>80</v>
      </c>
    </row>
    <row r="119" spans="1:6" x14ac:dyDescent="0.3">
      <c r="A119">
        <v>113</v>
      </c>
      <c r="B119">
        <v>2026</v>
      </c>
      <c r="C119" t="s">
        <v>21</v>
      </c>
      <c r="D119" t="s">
        <v>894</v>
      </c>
      <c r="E119" t="s">
        <v>213</v>
      </c>
      <c r="F119" s="18">
        <v>450</v>
      </c>
    </row>
    <row r="120" spans="1:6" x14ac:dyDescent="0.3">
      <c r="A120">
        <v>114</v>
      </c>
      <c r="B120">
        <v>2026</v>
      </c>
      <c r="C120" t="s">
        <v>21</v>
      </c>
      <c r="D120" t="s">
        <v>895</v>
      </c>
      <c r="E120" t="s">
        <v>896</v>
      </c>
      <c r="F120" s="18">
        <v>320</v>
      </c>
    </row>
    <row r="121" spans="1:6" x14ac:dyDescent="0.3">
      <c r="A121">
        <v>115</v>
      </c>
      <c r="B121">
        <v>2026</v>
      </c>
      <c r="C121" t="s">
        <v>21</v>
      </c>
      <c r="D121" t="s">
        <v>588</v>
      </c>
      <c r="E121" t="s">
        <v>897</v>
      </c>
      <c r="F121" s="18" t="s">
        <v>26</v>
      </c>
    </row>
    <row r="122" spans="1:6" x14ac:dyDescent="0.3">
      <c r="A122">
        <v>116</v>
      </c>
      <c r="B122">
        <v>2026</v>
      </c>
      <c r="C122" t="s">
        <v>21</v>
      </c>
      <c r="D122" t="s">
        <v>787</v>
      </c>
      <c r="E122" t="s">
        <v>788</v>
      </c>
      <c r="F122" s="18">
        <v>200</v>
      </c>
    </row>
    <row r="123" spans="1:6" x14ac:dyDescent="0.3">
      <c r="A123">
        <v>117</v>
      </c>
      <c r="B123">
        <v>2026</v>
      </c>
      <c r="C123" t="s">
        <v>21</v>
      </c>
      <c r="D123" t="s">
        <v>231</v>
      </c>
      <c r="E123" t="s">
        <v>232</v>
      </c>
      <c r="F123" s="18">
        <v>320</v>
      </c>
    </row>
    <row r="124" spans="1:6" x14ac:dyDescent="0.3">
      <c r="B124">
        <v>2026</v>
      </c>
      <c r="F124" s="18"/>
    </row>
  </sheetData>
  <mergeCells count="6">
    <mergeCell ref="G6:G7"/>
    <mergeCell ref="A1:B1"/>
    <mergeCell ref="A2:E2"/>
    <mergeCell ref="A3:D3"/>
    <mergeCell ref="A4:D4"/>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D5A75-4505-46CD-987E-BF9F125286C7}">
  <dimension ref="A1:H125"/>
  <sheetViews>
    <sheetView workbookViewId="0">
      <selection activeCell="B9" sqref="B9:B125"/>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898</v>
      </c>
      <c r="D8" s="19" t="s">
        <v>611</v>
      </c>
      <c r="E8" s="19" t="s">
        <v>899</v>
      </c>
      <c r="F8" s="18">
        <v>107451</v>
      </c>
    </row>
    <row r="9" spans="1:8" x14ac:dyDescent="0.3">
      <c r="A9">
        <v>2</v>
      </c>
      <c r="B9">
        <v>2026</v>
      </c>
      <c r="C9" t="s">
        <v>898</v>
      </c>
      <c r="D9" s="19" t="s">
        <v>613</v>
      </c>
      <c r="E9" s="19" t="s">
        <v>614</v>
      </c>
      <c r="F9" s="18" t="s">
        <v>26</v>
      </c>
    </row>
    <row r="10" spans="1:8" x14ac:dyDescent="0.3">
      <c r="A10">
        <v>3</v>
      </c>
      <c r="B10">
        <v>2026</v>
      </c>
      <c r="C10" t="s">
        <v>898</v>
      </c>
      <c r="D10" s="19" t="s">
        <v>615</v>
      </c>
      <c r="E10" s="19" t="s">
        <v>900</v>
      </c>
      <c r="F10" s="18" t="s">
        <v>26</v>
      </c>
    </row>
    <row r="11" spans="1:8" x14ac:dyDescent="0.3">
      <c r="A11">
        <v>4</v>
      </c>
      <c r="B11">
        <v>2026</v>
      </c>
      <c r="C11" t="s">
        <v>898</v>
      </c>
      <c r="D11" s="19" t="s">
        <v>617</v>
      </c>
      <c r="E11" s="19" t="s">
        <v>901</v>
      </c>
      <c r="F11" s="18" t="s">
        <v>26</v>
      </c>
    </row>
    <row r="12" spans="1:8" x14ac:dyDescent="0.3">
      <c r="A12">
        <v>5</v>
      </c>
      <c r="B12">
        <v>2026</v>
      </c>
      <c r="C12" t="s">
        <v>898</v>
      </c>
      <c r="D12" s="19" t="s">
        <v>902</v>
      </c>
      <c r="E12" s="19" t="s">
        <v>369</v>
      </c>
      <c r="F12" s="18" t="s">
        <v>26</v>
      </c>
    </row>
    <row r="13" spans="1:8" x14ac:dyDescent="0.3">
      <c r="A13">
        <v>6</v>
      </c>
      <c r="B13">
        <v>2026</v>
      </c>
      <c r="C13" t="s">
        <v>898</v>
      </c>
      <c r="D13" s="19" t="s">
        <v>903</v>
      </c>
      <c r="E13" s="19" t="s">
        <v>903</v>
      </c>
      <c r="F13" s="18" t="s">
        <v>26</v>
      </c>
    </row>
    <row r="14" spans="1:8" x14ac:dyDescent="0.3">
      <c r="A14">
        <v>7</v>
      </c>
      <c r="B14">
        <v>2026</v>
      </c>
      <c r="C14" t="s">
        <v>898</v>
      </c>
      <c r="D14" s="19" t="s">
        <v>69</v>
      </c>
      <c r="E14" s="19" t="s">
        <v>632</v>
      </c>
      <c r="F14" s="18" t="s">
        <v>26</v>
      </c>
    </row>
    <row r="15" spans="1:8" x14ac:dyDescent="0.3">
      <c r="A15">
        <v>8</v>
      </c>
      <c r="B15">
        <v>2026</v>
      </c>
      <c r="C15" t="s">
        <v>898</v>
      </c>
      <c r="D15" s="19" t="s">
        <v>638</v>
      </c>
      <c r="E15" s="19" t="s">
        <v>638</v>
      </c>
      <c r="F15" s="18" t="s">
        <v>26</v>
      </c>
    </row>
    <row r="16" spans="1:8" x14ac:dyDescent="0.3">
      <c r="A16">
        <v>9</v>
      </c>
      <c r="B16">
        <v>2026</v>
      </c>
      <c r="C16" t="s">
        <v>898</v>
      </c>
      <c r="D16" s="19" t="s">
        <v>639</v>
      </c>
      <c r="E16" s="19" t="s">
        <v>904</v>
      </c>
      <c r="F16" s="18" t="s">
        <v>26</v>
      </c>
    </row>
    <row r="17" spans="1:6" x14ac:dyDescent="0.3">
      <c r="A17">
        <v>10</v>
      </c>
      <c r="B17">
        <v>2026</v>
      </c>
      <c r="C17" t="s">
        <v>898</v>
      </c>
      <c r="D17" s="19" t="s">
        <v>905</v>
      </c>
      <c r="E17" s="19" t="s">
        <v>906</v>
      </c>
      <c r="F17" s="18" t="s">
        <v>26</v>
      </c>
    </row>
    <row r="18" spans="1:6" x14ac:dyDescent="0.3">
      <c r="A18">
        <v>11</v>
      </c>
      <c r="B18">
        <v>2026</v>
      </c>
      <c r="C18" t="s">
        <v>898</v>
      </c>
      <c r="D18" s="19" t="s">
        <v>907</v>
      </c>
      <c r="E18" s="19" t="s">
        <v>908</v>
      </c>
      <c r="F18" s="18" t="s">
        <v>26</v>
      </c>
    </row>
    <row r="19" spans="1:6" x14ac:dyDescent="0.3">
      <c r="A19">
        <v>12</v>
      </c>
      <c r="B19">
        <v>2026</v>
      </c>
      <c r="C19" t="s">
        <v>898</v>
      </c>
      <c r="D19" s="19" t="s">
        <v>667</v>
      </c>
      <c r="E19" s="19" t="s">
        <v>909</v>
      </c>
      <c r="F19" s="18" t="s">
        <v>26</v>
      </c>
    </row>
    <row r="20" spans="1:6" x14ac:dyDescent="0.3">
      <c r="A20">
        <v>13</v>
      </c>
      <c r="B20">
        <v>2026</v>
      </c>
      <c r="C20" t="s">
        <v>898</v>
      </c>
      <c r="D20" s="19" t="s">
        <v>669</v>
      </c>
      <c r="E20" s="19" t="s">
        <v>910</v>
      </c>
      <c r="F20" s="18" t="s">
        <v>26</v>
      </c>
    </row>
    <row r="21" spans="1:6" x14ac:dyDescent="0.3">
      <c r="A21">
        <v>15</v>
      </c>
      <c r="B21">
        <v>2026</v>
      </c>
      <c r="C21" t="s">
        <v>898</v>
      </c>
      <c r="D21" s="19" t="s">
        <v>911</v>
      </c>
      <c r="E21" s="19" t="s">
        <v>912</v>
      </c>
      <c r="F21" s="18" t="s">
        <v>26</v>
      </c>
    </row>
    <row r="22" spans="1:6" x14ac:dyDescent="0.3">
      <c r="A22">
        <v>16</v>
      </c>
      <c r="B22">
        <v>2026</v>
      </c>
      <c r="C22" t="s">
        <v>898</v>
      </c>
      <c r="D22" s="19" t="s">
        <v>687</v>
      </c>
      <c r="E22" s="19" t="s">
        <v>913</v>
      </c>
      <c r="F22" s="18" t="s">
        <v>26</v>
      </c>
    </row>
    <row r="23" spans="1:6" x14ac:dyDescent="0.3">
      <c r="A23">
        <v>17</v>
      </c>
      <c r="B23">
        <v>2026</v>
      </c>
      <c r="C23" t="s">
        <v>898</v>
      </c>
      <c r="D23" s="19" t="s">
        <v>695</v>
      </c>
      <c r="E23" s="19" t="s">
        <v>914</v>
      </c>
      <c r="F23" s="18" t="s">
        <v>26</v>
      </c>
    </row>
    <row r="24" spans="1:6" x14ac:dyDescent="0.3">
      <c r="A24">
        <v>18</v>
      </c>
      <c r="B24">
        <v>2026</v>
      </c>
      <c r="C24" t="s">
        <v>898</v>
      </c>
      <c r="D24" s="19" t="s">
        <v>697</v>
      </c>
      <c r="E24" s="19" t="s">
        <v>915</v>
      </c>
      <c r="F24" s="18" t="s">
        <v>26</v>
      </c>
    </row>
    <row r="25" spans="1:6" x14ac:dyDescent="0.3">
      <c r="A25">
        <v>19</v>
      </c>
      <c r="B25">
        <v>2026</v>
      </c>
      <c r="C25" t="s">
        <v>898</v>
      </c>
      <c r="D25" s="19" t="s">
        <v>693</v>
      </c>
      <c r="E25" s="19" t="s">
        <v>916</v>
      </c>
      <c r="F25" s="18" t="s">
        <v>26</v>
      </c>
    </row>
    <row r="26" spans="1:6" x14ac:dyDescent="0.3">
      <c r="A26">
        <v>20</v>
      </c>
      <c r="B26">
        <v>2026</v>
      </c>
      <c r="C26" t="s">
        <v>898</v>
      </c>
      <c r="D26" s="19" t="s">
        <v>917</v>
      </c>
      <c r="E26" s="19" t="s">
        <v>918</v>
      </c>
      <c r="F26" s="18" t="s">
        <v>26</v>
      </c>
    </row>
    <row r="27" spans="1:6" x14ac:dyDescent="0.3">
      <c r="A27">
        <v>21</v>
      </c>
      <c r="B27">
        <v>2026</v>
      </c>
      <c r="C27" t="s">
        <v>898</v>
      </c>
      <c r="D27" s="19" t="s">
        <v>382</v>
      </c>
      <c r="E27" s="19" t="s">
        <v>919</v>
      </c>
      <c r="F27" s="18" t="s">
        <v>26</v>
      </c>
    </row>
    <row r="28" spans="1:6" x14ac:dyDescent="0.3">
      <c r="A28">
        <v>22</v>
      </c>
      <c r="B28">
        <v>2026</v>
      </c>
      <c r="C28" t="s">
        <v>898</v>
      </c>
      <c r="D28" s="19" t="s">
        <v>163</v>
      </c>
      <c r="E28" s="19" t="s">
        <v>920</v>
      </c>
      <c r="F28" s="18" t="s">
        <v>26</v>
      </c>
    </row>
    <row r="29" spans="1:6" x14ac:dyDescent="0.3">
      <c r="A29">
        <v>23</v>
      </c>
      <c r="B29">
        <v>2026</v>
      </c>
      <c r="C29" t="s">
        <v>898</v>
      </c>
      <c r="D29" s="19" t="s">
        <v>921</v>
      </c>
      <c r="E29" s="19" t="s">
        <v>922</v>
      </c>
      <c r="F29" s="18" t="s">
        <v>26</v>
      </c>
    </row>
    <row r="30" spans="1:6" x14ac:dyDescent="0.3">
      <c r="A30">
        <v>24</v>
      </c>
      <c r="B30">
        <v>2026</v>
      </c>
      <c r="C30" t="s">
        <v>898</v>
      </c>
      <c r="D30" s="19" t="s">
        <v>923</v>
      </c>
      <c r="E30" s="19" t="s">
        <v>924</v>
      </c>
      <c r="F30" s="18" t="s">
        <v>26</v>
      </c>
    </row>
    <row r="31" spans="1:6" x14ac:dyDescent="0.3">
      <c r="A31">
        <v>25</v>
      </c>
      <c r="B31">
        <v>2026</v>
      </c>
      <c r="C31" t="s">
        <v>898</v>
      </c>
      <c r="D31" s="19" t="s">
        <v>722</v>
      </c>
      <c r="E31" s="19" t="s">
        <v>925</v>
      </c>
      <c r="F31" s="18" t="s">
        <v>26</v>
      </c>
    </row>
    <row r="32" spans="1:6" x14ac:dyDescent="0.3">
      <c r="A32">
        <v>26</v>
      </c>
      <c r="B32">
        <v>2026</v>
      </c>
      <c r="C32" t="s">
        <v>898</v>
      </c>
      <c r="D32" s="19" t="s">
        <v>926</v>
      </c>
      <c r="E32" s="19" t="s">
        <v>927</v>
      </c>
      <c r="F32" s="18" t="s">
        <v>26</v>
      </c>
    </row>
    <row r="33" spans="1:6" x14ac:dyDescent="0.3">
      <c r="A33">
        <v>27</v>
      </c>
      <c r="B33">
        <v>2026</v>
      </c>
      <c r="C33" t="s">
        <v>898</v>
      </c>
      <c r="D33" s="19" t="s">
        <v>739</v>
      </c>
      <c r="E33" s="19" t="s">
        <v>928</v>
      </c>
      <c r="F33" s="18" t="s">
        <v>26</v>
      </c>
    </row>
    <row r="34" spans="1:6" x14ac:dyDescent="0.3">
      <c r="A34">
        <v>28</v>
      </c>
      <c r="B34">
        <v>2026</v>
      </c>
      <c r="C34" t="s">
        <v>898</v>
      </c>
      <c r="D34" s="19" t="s">
        <v>108</v>
      </c>
      <c r="E34" s="19" t="s">
        <v>929</v>
      </c>
      <c r="F34" s="18" t="s">
        <v>26</v>
      </c>
    </row>
    <row r="35" spans="1:6" x14ac:dyDescent="0.3">
      <c r="A35">
        <v>29</v>
      </c>
      <c r="B35">
        <v>2026</v>
      </c>
      <c r="C35" t="s">
        <v>898</v>
      </c>
      <c r="D35" s="19" t="s">
        <v>930</v>
      </c>
      <c r="E35" s="19" t="s">
        <v>931</v>
      </c>
      <c r="F35" s="18" t="s">
        <v>26</v>
      </c>
    </row>
    <row r="36" spans="1:6" x14ac:dyDescent="0.3">
      <c r="A36">
        <v>30</v>
      </c>
      <c r="B36">
        <v>2026</v>
      </c>
      <c r="C36" t="s">
        <v>898</v>
      </c>
      <c r="D36" s="19" t="s">
        <v>932</v>
      </c>
      <c r="E36" s="19" t="s">
        <v>933</v>
      </c>
      <c r="F36" s="18" t="s">
        <v>26</v>
      </c>
    </row>
    <row r="37" spans="1:6" x14ac:dyDescent="0.3">
      <c r="A37">
        <v>31</v>
      </c>
      <c r="B37">
        <v>2026</v>
      </c>
      <c r="C37" t="s">
        <v>898</v>
      </c>
      <c r="D37" s="19" t="s">
        <v>934</v>
      </c>
      <c r="E37" s="19" t="s">
        <v>935</v>
      </c>
      <c r="F37" s="18" t="s">
        <v>26</v>
      </c>
    </row>
    <row r="38" spans="1:6" x14ac:dyDescent="0.3">
      <c r="A38">
        <v>32</v>
      </c>
      <c r="B38">
        <v>2026</v>
      </c>
      <c r="C38" t="s">
        <v>898</v>
      </c>
      <c r="D38" s="19" t="s">
        <v>936</v>
      </c>
      <c r="E38" s="19" t="s">
        <v>937</v>
      </c>
      <c r="F38" s="18" t="s">
        <v>26</v>
      </c>
    </row>
    <row r="39" spans="1:6" x14ac:dyDescent="0.3">
      <c r="A39">
        <v>33</v>
      </c>
      <c r="B39">
        <v>2026</v>
      </c>
      <c r="C39" t="s">
        <v>898</v>
      </c>
      <c r="D39" s="19" t="s">
        <v>938</v>
      </c>
      <c r="E39" s="19" t="s">
        <v>939</v>
      </c>
      <c r="F39" s="18" t="s">
        <v>26</v>
      </c>
    </row>
    <row r="40" spans="1:6" x14ac:dyDescent="0.3">
      <c r="A40">
        <v>34</v>
      </c>
      <c r="B40">
        <v>2026</v>
      </c>
      <c r="C40" t="s">
        <v>898</v>
      </c>
      <c r="D40" s="19" t="s">
        <v>148</v>
      </c>
      <c r="E40" s="19" t="s">
        <v>940</v>
      </c>
      <c r="F40" s="18" t="s">
        <v>26</v>
      </c>
    </row>
    <row r="41" spans="1:6" x14ac:dyDescent="0.3">
      <c r="A41">
        <v>35</v>
      </c>
      <c r="B41">
        <v>2026</v>
      </c>
      <c r="C41" t="s">
        <v>898</v>
      </c>
      <c r="D41" s="19" t="s">
        <v>941</v>
      </c>
      <c r="E41" s="19" t="s">
        <v>942</v>
      </c>
      <c r="F41" s="18" t="s">
        <v>26</v>
      </c>
    </row>
    <row r="42" spans="1:6" x14ac:dyDescent="0.3">
      <c r="A42">
        <v>36</v>
      </c>
      <c r="B42">
        <v>2026</v>
      </c>
      <c r="C42" t="s">
        <v>898</v>
      </c>
      <c r="D42" s="19" t="s">
        <v>400</v>
      </c>
      <c r="E42" s="19" t="s">
        <v>943</v>
      </c>
      <c r="F42" s="18" t="s">
        <v>26</v>
      </c>
    </row>
    <row r="43" spans="1:6" x14ac:dyDescent="0.3">
      <c r="A43">
        <v>37</v>
      </c>
      <c r="B43">
        <v>2026</v>
      </c>
      <c r="C43" t="s">
        <v>898</v>
      </c>
      <c r="D43" s="19" t="s">
        <v>944</v>
      </c>
      <c r="E43" s="19" t="s">
        <v>945</v>
      </c>
      <c r="F43" s="18" t="s">
        <v>26</v>
      </c>
    </row>
    <row r="44" spans="1:6" x14ac:dyDescent="0.3">
      <c r="A44">
        <v>38</v>
      </c>
      <c r="B44">
        <v>2026</v>
      </c>
      <c r="C44" t="s">
        <v>898</v>
      </c>
      <c r="D44" s="19" t="s">
        <v>776</v>
      </c>
      <c r="E44" s="19" t="s">
        <v>946</v>
      </c>
      <c r="F44" s="18" t="s">
        <v>26</v>
      </c>
    </row>
    <row r="45" spans="1:6" x14ac:dyDescent="0.3">
      <c r="A45">
        <v>39</v>
      </c>
      <c r="B45">
        <v>2026</v>
      </c>
      <c r="C45" t="s">
        <v>898</v>
      </c>
      <c r="D45" s="19" t="s">
        <v>947</v>
      </c>
      <c r="E45" s="19" t="s">
        <v>948</v>
      </c>
      <c r="F45" s="18" t="s">
        <v>26</v>
      </c>
    </row>
    <row r="46" spans="1:6" x14ac:dyDescent="0.3">
      <c r="A46">
        <v>40</v>
      </c>
      <c r="B46">
        <v>2026</v>
      </c>
      <c r="C46" t="s">
        <v>898</v>
      </c>
      <c r="D46" s="19" t="s">
        <v>949</v>
      </c>
      <c r="E46" s="19" t="s">
        <v>950</v>
      </c>
      <c r="F46" s="18" t="s">
        <v>26</v>
      </c>
    </row>
    <row r="47" spans="1:6" x14ac:dyDescent="0.3">
      <c r="A47">
        <v>41</v>
      </c>
      <c r="B47">
        <v>2026</v>
      </c>
      <c r="C47" t="s">
        <v>898</v>
      </c>
      <c r="D47" s="19" t="s">
        <v>951</v>
      </c>
      <c r="E47" s="19" t="s">
        <v>952</v>
      </c>
      <c r="F47" s="18" t="s">
        <v>26</v>
      </c>
    </row>
    <row r="48" spans="1:6" x14ac:dyDescent="0.3">
      <c r="A48">
        <v>42</v>
      </c>
      <c r="B48">
        <v>2026</v>
      </c>
      <c r="C48" t="s">
        <v>898</v>
      </c>
      <c r="D48" s="19" t="s">
        <v>798</v>
      </c>
      <c r="E48" s="19" t="s">
        <v>953</v>
      </c>
      <c r="F48" s="18" t="s">
        <v>26</v>
      </c>
    </row>
    <row r="49" spans="1:6" x14ac:dyDescent="0.3">
      <c r="A49">
        <v>43</v>
      </c>
      <c r="B49">
        <v>2026</v>
      </c>
      <c r="C49" t="s">
        <v>898</v>
      </c>
      <c r="D49" s="19" t="s">
        <v>800</v>
      </c>
      <c r="E49" s="19" t="s">
        <v>954</v>
      </c>
      <c r="F49" s="18" t="s">
        <v>26</v>
      </c>
    </row>
    <row r="50" spans="1:6" x14ac:dyDescent="0.3">
      <c r="A50">
        <v>44</v>
      </c>
      <c r="B50">
        <v>2026</v>
      </c>
      <c r="C50" t="s">
        <v>898</v>
      </c>
      <c r="D50" s="19" t="s">
        <v>955</v>
      </c>
      <c r="E50" s="19" t="s">
        <v>803</v>
      </c>
      <c r="F50" s="18" t="s">
        <v>26</v>
      </c>
    </row>
    <row r="51" spans="1:6" x14ac:dyDescent="0.3">
      <c r="A51">
        <v>45</v>
      </c>
      <c r="B51">
        <v>2026</v>
      </c>
      <c r="C51" t="s">
        <v>898</v>
      </c>
      <c r="D51" s="19" t="s">
        <v>804</v>
      </c>
      <c r="E51" s="19" t="s">
        <v>956</v>
      </c>
      <c r="F51" s="18" t="s">
        <v>26</v>
      </c>
    </row>
    <row r="52" spans="1:6" x14ac:dyDescent="0.3">
      <c r="A52">
        <v>46</v>
      </c>
      <c r="B52">
        <v>2026</v>
      </c>
      <c r="C52" t="s">
        <v>898</v>
      </c>
      <c r="D52" s="19" t="s">
        <v>806</v>
      </c>
      <c r="E52" s="19" t="s">
        <v>954</v>
      </c>
      <c r="F52" s="18" t="s">
        <v>26</v>
      </c>
    </row>
    <row r="53" spans="1:6" x14ac:dyDescent="0.3">
      <c r="A53">
        <v>47</v>
      </c>
      <c r="B53">
        <v>2026</v>
      </c>
      <c r="C53" t="s">
        <v>898</v>
      </c>
      <c r="D53" s="19" t="s">
        <v>957</v>
      </c>
      <c r="E53" s="19" t="s">
        <v>809</v>
      </c>
      <c r="F53" s="18" t="s">
        <v>26</v>
      </c>
    </row>
    <row r="54" spans="1:6" x14ac:dyDescent="0.3">
      <c r="A54">
        <v>48</v>
      </c>
      <c r="B54">
        <v>2026</v>
      </c>
      <c r="C54" t="s">
        <v>898</v>
      </c>
      <c r="D54" s="19" t="s">
        <v>820</v>
      </c>
      <c r="E54" s="19" t="s">
        <v>821</v>
      </c>
      <c r="F54" s="18" t="s">
        <v>26</v>
      </c>
    </row>
    <row r="55" spans="1:6" x14ac:dyDescent="0.3">
      <c r="A55">
        <v>49</v>
      </c>
      <c r="B55">
        <v>2026</v>
      </c>
      <c r="C55" t="s">
        <v>898</v>
      </c>
      <c r="D55" s="19" t="s">
        <v>822</v>
      </c>
      <c r="E55" s="19" t="s">
        <v>958</v>
      </c>
      <c r="F55" s="18" t="s">
        <v>26</v>
      </c>
    </row>
    <row r="56" spans="1:6" x14ac:dyDescent="0.3">
      <c r="A56">
        <v>50</v>
      </c>
      <c r="B56">
        <v>2026</v>
      </c>
      <c r="C56" t="s">
        <v>898</v>
      </c>
      <c r="D56" s="19" t="s">
        <v>959</v>
      </c>
      <c r="F56" s="18">
        <v>-56</v>
      </c>
    </row>
    <row r="57" spans="1:6" x14ac:dyDescent="0.3">
      <c r="A57">
        <v>51</v>
      </c>
      <c r="B57">
        <v>2026</v>
      </c>
      <c r="C57" t="s">
        <v>898</v>
      </c>
      <c r="D57" s="19" t="s">
        <v>960</v>
      </c>
      <c r="E57" s="19" t="s">
        <v>959</v>
      </c>
      <c r="F57" s="18">
        <v>-56</v>
      </c>
    </row>
    <row r="58" spans="1:6" x14ac:dyDescent="0.3">
      <c r="A58">
        <v>52</v>
      </c>
      <c r="B58">
        <v>2026</v>
      </c>
      <c r="C58" t="s">
        <v>898</v>
      </c>
      <c r="D58" s="19" t="s">
        <v>960</v>
      </c>
      <c r="E58" s="19" t="s">
        <v>961</v>
      </c>
      <c r="F58" s="18">
        <v>780</v>
      </c>
    </row>
    <row r="59" spans="1:6" x14ac:dyDescent="0.3">
      <c r="A59">
        <v>53</v>
      </c>
      <c r="B59">
        <v>2026</v>
      </c>
      <c r="C59" t="s">
        <v>898</v>
      </c>
      <c r="D59" s="19" t="s">
        <v>962</v>
      </c>
      <c r="E59" s="19" t="s">
        <v>959</v>
      </c>
      <c r="F59" s="18">
        <v>1000</v>
      </c>
    </row>
    <row r="60" spans="1:6" x14ac:dyDescent="0.3">
      <c r="A60">
        <v>54</v>
      </c>
      <c r="B60">
        <v>2026</v>
      </c>
      <c r="C60" t="s">
        <v>898</v>
      </c>
      <c r="D60" s="19" t="s">
        <v>962</v>
      </c>
      <c r="E60" s="19" t="s">
        <v>961</v>
      </c>
      <c r="F60" s="18">
        <v>1800</v>
      </c>
    </row>
    <row r="61" spans="1:6" x14ac:dyDescent="0.3">
      <c r="A61">
        <v>55</v>
      </c>
      <c r="B61">
        <v>2026</v>
      </c>
      <c r="C61" t="s">
        <v>898</v>
      </c>
      <c r="D61" s="19" t="s">
        <v>963</v>
      </c>
      <c r="E61" s="19" t="s">
        <v>964</v>
      </c>
      <c r="F61" s="18">
        <v>510</v>
      </c>
    </row>
    <row r="62" spans="1:6" x14ac:dyDescent="0.3">
      <c r="A62">
        <v>56</v>
      </c>
      <c r="B62">
        <v>2026</v>
      </c>
      <c r="C62" t="s">
        <v>898</v>
      </c>
      <c r="D62" s="19" t="s">
        <v>965</v>
      </c>
      <c r="E62" s="19" t="s">
        <v>964</v>
      </c>
      <c r="F62" s="18">
        <v>1300</v>
      </c>
    </row>
    <row r="63" spans="1:6" x14ac:dyDescent="0.3">
      <c r="A63">
        <v>57</v>
      </c>
      <c r="B63">
        <v>2026</v>
      </c>
      <c r="C63" t="s">
        <v>898</v>
      </c>
      <c r="D63" s="19" t="s">
        <v>963</v>
      </c>
      <c r="E63" s="19" t="s">
        <v>966</v>
      </c>
      <c r="F63" s="18">
        <v>2200</v>
      </c>
    </row>
    <row r="64" spans="1:6" x14ac:dyDescent="0.3">
      <c r="A64">
        <v>58</v>
      </c>
      <c r="B64">
        <v>2026</v>
      </c>
      <c r="C64" t="s">
        <v>898</v>
      </c>
      <c r="D64" s="19" t="s">
        <v>965</v>
      </c>
      <c r="E64" s="19" t="s">
        <v>966</v>
      </c>
      <c r="F64" s="18">
        <v>3250</v>
      </c>
    </row>
    <row r="65" spans="1:6" x14ac:dyDescent="0.3">
      <c r="A65">
        <v>59</v>
      </c>
      <c r="B65">
        <v>2026</v>
      </c>
      <c r="C65" t="s">
        <v>898</v>
      </c>
      <c r="D65" s="19" t="s">
        <v>967</v>
      </c>
      <c r="F65" s="18">
        <v>160</v>
      </c>
    </row>
    <row r="66" spans="1:6" x14ac:dyDescent="0.3">
      <c r="A66">
        <v>60</v>
      </c>
      <c r="B66">
        <v>2026</v>
      </c>
      <c r="C66" t="s">
        <v>898</v>
      </c>
      <c r="D66" s="19" t="s">
        <v>968</v>
      </c>
      <c r="E66" s="19" t="s">
        <v>969</v>
      </c>
      <c r="F66" s="18" t="s">
        <v>26</v>
      </c>
    </row>
    <row r="67" spans="1:6" x14ac:dyDescent="0.3">
      <c r="A67">
        <v>61</v>
      </c>
      <c r="B67">
        <v>2026</v>
      </c>
      <c r="C67" t="s">
        <v>898</v>
      </c>
      <c r="D67" s="19" t="s">
        <v>970</v>
      </c>
      <c r="F67" s="18">
        <v>3800</v>
      </c>
    </row>
    <row r="68" spans="1:6" x14ac:dyDescent="0.3">
      <c r="A68">
        <v>62</v>
      </c>
      <c r="B68">
        <v>2026</v>
      </c>
      <c r="C68" t="s">
        <v>898</v>
      </c>
      <c r="D68" s="19" t="s">
        <v>971</v>
      </c>
      <c r="E68" s="19" t="s">
        <v>972</v>
      </c>
      <c r="F68" s="18">
        <v>650</v>
      </c>
    </row>
    <row r="69" spans="1:6" x14ac:dyDescent="0.3">
      <c r="A69">
        <v>63</v>
      </c>
      <c r="B69">
        <v>2026</v>
      </c>
      <c r="C69" t="s">
        <v>898</v>
      </c>
      <c r="D69" s="19" t="s">
        <v>722</v>
      </c>
      <c r="E69" t="s">
        <v>973</v>
      </c>
      <c r="F69" s="18">
        <v>480</v>
      </c>
    </row>
    <row r="70" spans="1:6" x14ac:dyDescent="0.3">
      <c r="A70">
        <v>64</v>
      </c>
      <c r="B70">
        <v>2026</v>
      </c>
      <c r="C70" t="s">
        <v>898</v>
      </c>
      <c r="D70" s="19" t="s">
        <v>468</v>
      </c>
      <c r="F70" s="18">
        <v>135</v>
      </c>
    </row>
    <row r="71" spans="1:6" x14ac:dyDescent="0.3">
      <c r="A71">
        <v>65</v>
      </c>
      <c r="B71">
        <v>2026</v>
      </c>
      <c r="C71" t="s">
        <v>898</v>
      </c>
      <c r="D71" s="19" t="s">
        <v>400</v>
      </c>
      <c r="E71" t="s">
        <v>974</v>
      </c>
      <c r="F71" s="18">
        <v>200</v>
      </c>
    </row>
    <row r="72" spans="1:6" x14ac:dyDescent="0.3">
      <c r="A72">
        <v>66</v>
      </c>
      <c r="B72">
        <v>2026</v>
      </c>
      <c r="C72" t="s">
        <v>898</v>
      </c>
      <c r="D72" s="19" t="s">
        <v>951</v>
      </c>
      <c r="E72" t="s">
        <v>975</v>
      </c>
      <c r="F72" s="18">
        <v>-190</v>
      </c>
    </row>
    <row r="73" spans="1:6" x14ac:dyDescent="0.3">
      <c r="A73">
        <v>67</v>
      </c>
      <c r="B73">
        <v>2026</v>
      </c>
      <c r="C73" t="s">
        <v>898</v>
      </c>
      <c r="D73" s="19" t="s">
        <v>951</v>
      </c>
      <c r="E73" t="s">
        <v>976</v>
      </c>
      <c r="F73" s="18">
        <v>450</v>
      </c>
    </row>
    <row r="74" spans="1:6" x14ac:dyDescent="0.3">
      <c r="A74">
        <v>68</v>
      </c>
      <c r="B74">
        <v>2026</v>
      </c>
      <c r="C74" t="s">
        <v>898</v>
      </c>
      <c r="D74" s="19" t="s">
        <v>977</v>
      </c>
      <c r="E74" t="s">
        <v>363</v>
      </c>
      <c r="F74" s="18">
        <v>0</v>
      </c>
    </row>
    <row r="75" spans="1:6" x14ac:dyDescent="0.3">
      <c r="A75">
        <v>69</v>
      </c>
      <c r="B75">
        <v>2026</v>
      </c>
      <c r="C75" t="s">
        <v>898</v>
      </c>
      <c r="D75" s="19" t="s">
        <v>978</v>
      </c>
      <c r="E75" t="s">
        <v>363</v>
      </c>
      <c r="F75" s="18">
        <v>0</v>
      </c>
    </row>
    <row r="76" spans="1:6" x14ac:dyDescent="0.3">
      <c r="A76">
        <v>70</v>
      </c>
      <c r="B76">
        <v>2026</v>
      </c>
      <c r="C76" t="s">
        <v>898</v>
      </c>
      <c r="D76" s="19" t="s">
        <v>979</v>
      </c>
      <c r="E76" t="s">
        <v>980</v>
      </c>
      <c r="F76" s="18">
        <v>1500</v>
      </c>
    </row>
    <row r="77" spans="1:6" x14ac:dyDescent="0.3">
      <c r="A77">
        <v>71</v>
      </c>
      <c r="B77">
        <v>2026</v>
      </c>
      <c r="C77" t="s">
        <v>898</v>
      </c>
      <c r="D77" s="19" t="s">
        <v>981</v>
      </c>
      <c r="E77" t="s">
        <v>982</v>
      </c>
      <c r="F77" s="18">
        <v>4000</v>
      </c>
    </row>
    <row r="78" spans="1:6" x14ac:dyDescent="0.3">
      <c r="A78">
        <v>72</v>
      </c>
      <c r="B78">
        <v>2026</v>
      </c>
      <c r="C78" t="s">
        <v>898</v>
      </c>
      <c r="D78" s="19" t="s">
        <v>983</v>
      </c>
      <c r="E78" t="s">
        <v>984</v>
      </c>
      <c r="F78" s="18">
        <v>625</v>
      </c>
    </row>
    <row r="79" spans="1:6" x14ac:dyDescent="0.3">
      <c r="A79">
        <v>73</v>
      </c>
      <c r="B79">
        <v>2026</v>
      </c>
      <c r="C79" t="s">
        <v>898</v>
      </c>
      <c r="D79" s="19" t="s">
        <v>983</v>
      </c>
      <c r="E79" t="s">
        <v>985</v>
      </c>
      <c r="F79" s="18">
        <v>830</v>
      </c>
    </row>
    <row r="80" spans="1:6" x14ac:dyDescent="0.3">
      <c r="A80">
        <v>74</v>
      </c>
      <c r="B80">
        <v>2026</v>
      </c>
      <c r="C80" t="s">
        <v>898</v>
      </c>
      <c r="D80" s="19" t="s">
        <v>986</v>
      </c>
      <c r="E80" t="s">
        <v>484</v>
      </c>
      <c r="F80" s="18">
        <v>640</v>
      </c>
    </row>
    <row r="81" spans="1:6" x14ac:dyDescent="0.3">
      <c r="A81">
        <v>75</v>
      </c>
      <c r="B81">
        <v>2026</v>
      </c>
      <c r="C81" t="s">
        <v>898</v>
      </c>
      <c r="D81" s="19" t="s">
        <v>167</v>
      </c>
      <c r="E81" t="s">
        <v>987</v>
      </c>
      <c r="F81" s="18">
        <v>450</v>
      </c>
    </row>
    <row r="82" spans="1:6" x14ac:dyDescent="0.3">
      <c r="A82">
        <v>76</v>
      </c>
      <c r="B82">
        <v>2026</v>
      </c>
      <c r="C82" t="s">
        <v>898</v>
      </c>
      <c r="D82" s="19" t="s">
        <v>988</v>
      </c>
      <c r="E82" t="s">
        <v>989</v>
      </c>
      <c r="F82" s="18">
        <v>-1707</v>
      </c>
    </row>
    <row r="83" spans="1:6" x14ac:dyDescent="0.3">
      <c r="A83">
        <v>77</v>
      </c>
      <c r="B83">
        <v>2026</v>
      </c>
      <c r="C83" t="s">
        <v>898</v>
      </c>
      <c r="D83" s="19" t="s">
        <v>988</v>
      </c>
      <c r="E83" t="s">
        <v>990</v>
      </c>
      <c r="F83" s="18">
        <v>-1280</v>
      </c>
    </row>
    <row r="84" spans="1:6" x14ac:dyDescent="0.3">
      <c r="A84">
        <v>78</v>
      </c>
      <c r="B84">
        <v>2026</v>
      </c>
      <c r="C84" t="s">
        <v>898</v>
      </c>
      <c r="D84" s="19" t="s">
        <v>988</v>
      </c>
      <c r="E84" t="s">
        <v>991</v>
      </c>
      <c r="F84" s="18">
        <v>-1067</v>
      </c>
    </row>
    <row r="85" spans="1:6" x14ac:dyDescent="0.3">
      <c r="A85">
        <v>79</v>
      </c>
      <c r="B85">
        <v>2026</v>
      </c>
      <c r="C85" t="s">
        <v>898</v>
      </c>
      <c r="D85" s="19" t="s">
        <v>988</v>
      </c>
      <c r="E85" t="s">
        <v>992</v>
      </c>
      <c r="F85" s="18">
        <v>-854</v>
      </c>
    </row>
    <row r="86" spans="1:6" x14ac:dyDescent="0.3">
      <c r="A86">
        <v>80</v>
      </c>
      <c r="B86">
        <v>2026</v>
      </c>
      <c r="C86" t="s">
        <v>898</v>
      </c>
      <c r="D86" s="19" t="s">
        <v>988</v>
      </c>
      <c r="E86" t="s">
        <v>993</v>
      </c>
      <c r="F86" s="18">
        <v>-390</v>
      </c>
    </row>
    <row r="87" spans="1:6" x14ac:dyDescent="0.3">
      <c r="A87">
        <v>81</v>
      </c>
      <c r="B87">
        <v>2026</v>
      </c>
      <c r="C87" t="s">
        <v>898</v>
      </c>
      <c r="D87" s="19" t="s">
        <v>617</v>
      </c>
      <c r="E87" t="s">
        <v>994</v>
      </c>
      <c r="F87" s="18">
        <v>-145</v>
      </c>
    </row>
    <row r="88" spans="1:6" x14ac:dyDescent="0.3">
      <c r="A88">
        <v>82</v>
      </c>
      <c r="B88">
        <v>2026</v>
      </c>
      <c r="C88" t="s">
        <v>898</v>
      </c>
      <c r="D88" s="19" t="s">
        <v>995</v>
      </c>
      <c r="E88" t="s">
        <v>64</v>
      </c>
      <c r="F88" s="18">
        <v>-98</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B124">
        <v>2026</v>
      </c>
      <c r="F124" s="18"/>
    </row>
    <row r="125" spans="1:6" x14ac:dyDescent="0.3">
      <c r="B125">
        <v>2026</v>
      </c>
    </row>
  </sheetData>
  <mergeCells count="6">
    <mergeCell ref="G6:G7"/>
    <mergeCell ref="A1:B1"/>
    <mergeCell ref="A2:E2"/>
    <mergeCell ref="A3:D3"/>
    <mergeCell ref="A4:D4"/>
    <mergeCell ref="A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18DE4-6CEE-4066-BD4D-24E782AB3C25}">
  <dimension ref="A1:H125"/>
  <sheetViews>
    <sheetView workbookViewId="0">
      <selection activeCell="B9" sqref="B9:B125"/>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898</v>
      </c>
      <c r="D8" s="19" t="s">
        <v>611</v>
      </c>
      <c r="E8" s="19" t="s">
        <v>996</v>
      </c>
      <c r="F8" s="18">
        <v>118057</v>
      </c>
    </row>
    <row r="9" spans="1:8" x14ac:dyDescent="0.3">
      <c r="A9">
        <v>2</v>
      </c>
      <c r="B9">
        <v>2026</v>
      </c>
      <c r="C9" t="s">
        <v>898</v>
      </c>
      <c r="D9" s="19" t="s">
        <v>613</v>
      </c>
      <c r="E9" s="19" t="s">
        <v>614</v>
      </c>
      <c r="F9" s="18" t="s">
        <v>26</v>
      </c>
    </row>
    <row r="10" spans="1:8" x14ac:dyDescent="0.3">
      <c r="A10">
        <v>3</v>
      </c>
      <c r="B10">
        <v>2026</v>
      </c>
      <c r="C10" t="s">
        <v>898</v>
      </c>
      <c r="D10" s="19" t="s">
        <v>997</v>
      </c>
      <c r="E10" s="19" t="s">
        <v>998</v>
      </c>
      <c r="F10" s="18" t="s">
        <v>26</v>
      </c>
    </row>
    <row r="11" spans="1:8" x14ac:dyDescent="0.3">
      <c r="A11">
        <v>4</v>
      </c>
      <c r="B11">
        <v>2026</v>
      </c>
      <c r="C11" t="s">
        <v>898</v>
      </c>
      <c r="D11" s="19" t="s">
        <v>624</v>
      </c>
      <c r="E11" s="19" t="s">
        <v>999</v>
      </c>
      <c r="F11" s="18" t="s">
        <v>26</v>
      </c>
    </row>
    <row r="12" spans="1:8" x14ac:dyDescent="0.3">
      <c r="A12">
        <v>5</v>
      </c>
      <c r="B12">
        <v>2026</v>
      </c>
      <c r="C12" t="s">
        <v>898</v>
      </c>
      <c r="D12" s="19" t="s">
        <v>615</v>
      </c>
      <c r="E12" s="19" t="s">
        <v>900</v>
      </c>
      <c r="F12" s="18" t="s">
        <v>26</v>
      </c>
    </row>
    <row r="13" spans="1:8" x14ac:dyDescent="0.3">
      <c r="A13">
        <v>6</v>
      </c>
      <c r="B13">
        <v>2026</v>
      </c>
      <c r="C13" t="s">
        <v>898</v>
      </c>
      <c r="D13" s="19" t="s">
        <v>617</v>
      </c>
      <c r="E13" s="19" t="s">
        <v>618</v>
      </c>
      <c r="F13" s="18" t="s">
        <v>26</v>
      </c>
    </row>
    <row r="14" spans="1:8" x14ac:dyDescent="0.3">
      <c r="A14">
        <v>7</v>
      </c>
      <c r="B14">
        <v>2026</v>
      </c>
      <c r="C14" t="s">
        <v>898</v>
      </c>
      <c r="D14" s="19" t="s">
        <v>902</v>
      </c>
      <c r="E14" s="19" t="s">
        <v>369</v>
      </c>
      <c r="F14" s="18" t="s">
        <v>26</v>
      </c>
    </row>
    <row r="15" spans="1:8" x14ac:dyDescent="0.3">
      <c r="A15">
        <v>8</v>
      </c>
      <c r="B15">
        <v>2026</v>
      </c>
      <c r="C15" t="s">
        <v>898</v>
      </c>
      <c r="D15" s="19" t="s">
        <v>903</v>
      </c>
      <c r="E15" s="19" t="s">
        <v>903</v>
      </c>
      <c r="F15" s="18" t="s">
        <v>26</v>
      </c>
    </row>
    <row r="16" spans="1:8" x14ac:dyDescent="0.3">
      <c r="A16">
        <v>9</v>
      </c>
      <c r="B16">
        <v>2026</v>
      </c>
      <c r="C16" t="s">
        <v>898</v>
      </c>
      <c r="D16" s="19" t="s">
        <v>69</v>
      </c>
      <c r="E16" s="19" t="s">
        <v>632</v>
      </c>
      <c r="F16" s="18" t="s">
        <v>26</v>
      </c>
    </row>
    <row r="17" spans="1:6" x14ac:dyDescent="0.3">
      <c r="A17">
        <v>10</v>
      </c>
      <c r="B17">
        <v>2026</v>
      </c>
      <c r="C17" t="s">
        <v>898</v>
      </c>
      <c r="D17" s="19" t="s">
        <v>638</v>
      </c>
      <c r="E17" s="19" t="s">
        <v>638</v>
      </c>
      <c r="F17" s="18" t="s">
        <v>26</v>
      </c>
    </row>
    <row r="18" spans="1:6" x14ac:dyDescent="0.3">
      <c r="A18">
        <v>11</v>
      </c>
      <c r="B18">
        <v>2026</v>
      </c>
      <c r="C18" t="s">
        <v>898</v>
      </c>
      <c r="D18" s="19" t="s">
        <v>639</v>
      </c>
      <c r="E18" s="19" t="s">
        <v>904</v>
      </c>
      <c r="F18" s="18" t="s">
        <v>26</v>
      </c>
    </row>
    <row r="19" spans="1:6" x14ac:dyDescent="0.3">
      <c r="A19">
        <v>12</v>
      </c>
      <c r="B19">
        <v>2026</v>
      </c>
      <c r="C19" t="s">
        <v>898</v>
      </c>
      <c r="D19" s="19" t="s">
        <v>905</v>
      </c>
      <c r="E19" s="19" t="s">
        <v>906</v>
      </c>
      <c r="F19" s="18" t="s">
        <v>26</v>
      </c>
    </row>
    <row r="20" spans="1:6" x14ac:dyDescent="0.3">
      <c r="A20">
        <v>13</v>
      </c>
      <c r="B20">
        <v>2026</v>
      </c>
      <c r="C20" t="s">
        <v>898</v>
      </c>
      <c r="D20" s="19" t="s">
        <v>907</v>
      </c>
      <c r="E20" s="19" t="s">
        <v>908</v>
      </c>
      <c r="F20" s="18" t="s">
        <v>26</v>
      </c>
    </row>
    <row r="21" spans="1:6" x14ac:dyDescent="0.3">
      <c r="A21">
        <v>15</v>
      </c>
      <c r="B21">
        <v>2026</v>
      </c>
      <c r="C21" t="s">
        <v>898</v>
      </c>
      <c r="D21" s="19" t="s">
        <v>667</v>
      </c>
      <c r="E21" s="19" t="s">
        <v>1000</v>
      </c>
      <c r="F21" s="18" t="s">
        <v>26</v>
      </c>
    </row>
    <row r="22" spans="1:6" x14ac:dyDescent="0.3">
      <c r="A22">
        <v>16</v>
      </c>
      <c r="B22">
        <v>2026</v>
      </c>
      <c r="C22" t="s">
        <v>898</v>
      </c>
      <c r="D22" s="19" t="s">
        <v>669</v>
      </c>
      <c r="E22" s="19" t="s">
        <v>1001</v>
      </c>
      <c r="F22" s="18" t="s">
        <v>26</v>
      </c>
    </row>
    <row r="23" spans="1:6" x14ac:dyDescent="0.3">
      <c r="A23">
        <v>17</v>
      </c>
      <c r="B23">
        <v>2026</v>
      </c>
      <c r="C23" t="s">
        <v>898</v>
      </c>
      <c r="D23" s="19" t="s">
        <v>911</v>
      </c>
      <c r="E23" s="19" t="s">
        <v>912</v>
      </c>
      <c r="F23" s="18" t="s">
        <v>26</v>
      </c>
    </row>
    <row r="24" spans="1:6" x14ac:dyDescent="0.3">
      <c r="A24">
        <v>18</v>
      </c>
      <c r="B24">
        <v>2026</v>
      </c>
      <c r="C24" t="s">
        <v>898</v>
      </c>
      <c r="D24" s="19" t="s">
        <v>687</v>
      </c>
      <c r="E24" s="19" t="s">
        <v>1002</v>
      </c>
      <c r="F24" s="18" t="s">
        <v>26</v>
      </c>
    </row>
    <row r="25" spans="1:6" x14ac:dyDescent="0.3">
      <c r="A25">
        <v>19</v>
      </c>
      <c r="B25">
        <v>2026</v>
      </c>
      <c r="C25" t="s">
        <v>898</v>
      </c>
      <c r="D25" s="19" t="s">
        <v>695</v>
      </c>
      <c r="E25" s="19" t="s">
        <v>1003</v>
      </c>
      <c r="F25" s="18" t="s">
        <v>26</v>
      </c>
    </row>
    <row r="26" spans="1:6" x14ac:dyDescent="0.3">
      <c r="A26">
        <v>20</v>
      </c>
      <c r="B26">
        <v>2026</v>
      </c>
      <c r="C26" t="s">
        <v>898</v>
      </c>
      <c r="D26" s="19" t="s">
        <v>697</v>
      </c>
      <c r="E26" s="19" t="s">
        <v>915</v>
      </c>
      <c r="F26" s="18" t="s">
        <v>26</v>
      </c>
    </row>
    <row r="27" spans="1:6" x14ac:dyDescent="0.3">
      <c r="A27">
        <v>21</v>
      </c>
      <c r="B27">
        <v>2026</v>
      </c>
      <c r="C27" t="s">
        <v>898</v>
      </c>
      <c r="D27" s="19" t="s">
        <v>693</v>
      </c>
      <c r="E27" s="19" t="s">
        <v>916</v>
      </c>
      <c r="F27" s="18" t="s">
        <v>26</v>
      </c>
    </row>
    <row r="28" spans="1:6" x14ac:dyDescent="0.3">
      <c r="A28">
        <v>22</v>
      </c>
      <c r="B28">
        <v>2026</v>
      </c>
      <c r="C28" t="s">
        <v>898</v>
      </c>
      <c r="D28" s="19" t="s">
        <v>917</v>
      </c>
      <c r="E28" s="19" t="s">
        <v>918</v>
      </c>
      <c r="F28" s="18" t="s">
        <v>26</v>
      </c>
    </row>
    <row r="29" spans="1:6" x14ac:dyDescent="0.3">
      <c r="A29">
        <v>23</v>
      </c>
      <c r="B29">
        <v>2026</v>
      </c>
      <c r="C29" t="s">
        <v>898</v>
      </c>
      <c r="D29" s="19" t="s">
        <v>382</v>
      </c>
      <c r="E29" s="19" t="s">
        <v>919</v>
      </c>
      <c r="F29" s="18" t="s">
        <v>26</v>
      </c>
    </row>
    <row r="30" spans="1:6" x14ac:dyDescent="0.3">
      <c r="A30">
        <v>24</v>
      </c>
      <c r="B30">
        <v>2026</v>
      </c>
      <c r="C30" t="s">
        <v>898</v>
      </c>
      <c r="D30" s="19" t="s">
        <v>163</v>
      </c>
      <c r="E30" s="19" t="s">
        <v>920</v>
      </c>
      <c r="F30" s="18" t="s">
        <v>26</v>
      </c>
    </row>
    <row r="31" spans="1:6" x14ac:dyDescent="0.3">
      <c r="A31">
        <v>25</v>
      </c>
      <c r="B31">
        <v>2026</v>
      </c>
      <c r="C31" t="s">
        <v>898</v>
      </c>
      <c r="D31" s="19" t="s">
        <v>921</v>
      </c>
      <c r="E31" s="19" t="s">
        <v>1004</v>
      </c>
      <c r="F31" s="18" t="s">
        <v>26</v>
      </c>
    </row>
    <row r="32" spans="1:6" x14ac:dyDescent="0.3">
      <c r="A32">
        <v>26</v>
      </c>
      <c r="B32">
        <v>2026</v>
      </c>
      <c r="C32" t="s">
        <v>898</v>
      </c>
      <c r="D32" s="19" t="s">
        <v>923</v>
      </c>
      <c r="E32" s="19" t="s">
        <v>924</v>
      </c>
      <c r="F32" s="18" t="s">
        <v>26</v>
      </c>
    </row>
    <row r="33" spans="1:6" x14ac:dyDescent="0.3">
      <c r="A33">
        <v>27</v>
      </c>
      <c r="B33">
        <v>2026</v>
      </c>
      <c r="C33" t="s">
        <v>898</v>
      </c>
      <c r="D33" s="19" t="s">
        <v>722</v>
      </c>
      <c r="E33" s="19" t="s">
        <v>925</v>
      </c>
      <c r="F33" s="18" t="s">
        <v>26</v>
      </c>
    </row>
    <row r="34" spans="1:6" x14ac:dyDescent="0.3">
      <c r="A34">
        <v>28</v>
      </c>
      <c r="B34">
        <v>2026</v>
      </c>
      <c r="C34" t="s">
        <v>898</v>
      </c>
      <c r="D34" s="19" t="s">
        <v>739</v>
      </c>
      <c r="E34" s="19" t="s">
        <v>928</v>
      </c>
      <c r="F34" s="18" t="s">
        <v>26</v>
      </c>
    </row>
    <row r="35" spans="1:6" x14ac:dyDescent="0.3">
      <c r="A35">
        <v>29</v>
      </c>
      <c r="B35">
        <v>2026</v>
      </c>
      <c r="C35" t="s">
        <v>898</v>
      </c>
      <c r="D35" s="19" t="s">
        <v>108</v>
      </c>
      <c r="E35" s="19" t="s">
        <v>929</v>
      </c>
      <c r="F35" s="18" t="s">
        <v>26</v>
      </c>
    </row>
    <row r="36" spans="1:6" x14ac:dyDescent="0.3">
      <c r="A36">
        <v>30</v>
      </c>
      <c r="B36">
        <v>2026</v>
      </c>
      <c r="C36" t="s">
        <v>898</v>
      </c>
      <c r="D36" s="19" t="s">
        <v>930</v>
      </c>
      <c r="E36" s="19" t="s">
        <v>931</v>
      </c>
      <c r="F36" s="18" t="s">
        <v>26</v>
      </c>
    </row>
    <row r="37" spans="1:6" x14ac:dyDescent="0.3">
      <c r="A37">
        <v>31</v>
      </c>
      <c r="B37">
        <v>2026</v>
      </c>
      <c r="C37" t="s">
        <v>898</v>
      </c>
      <c r="D37" s="19" t="s">
        <v>932</v>
      </c>
      <c r="E37" s="19" t="s">
        <v>933</v>
      </c>
      <c r="F37" s="18" t="s">
        <v>26</v>
      </c>
    </row>
    <row r="38" spans="1:6" x14ac:dyDescent="0.3">
      <c r="A38">
        <v>32</v>
      </c>
      <c r="B38">
        <v>2026</v>
      </c>
      <c r="C38" t="s">
        <v>898</v>
      </c>
      <c r="D38" s="19" t="s">
        <v>934</v>
      </c>
      <c r="E38" s="19" t="s">
        <v>935</v>
      </c>
      <c r="F38" s="18" t="s">
        <v>26</v>
      </c>
    </row>
    <row r="39" spans="1:6" x14ac:dyDescent="0.3">
      <c r="A39">
        <v>33</v>
      </c>
      <c r="B39">
        <v>2026</v>
      </c>
      <c r="C39" t="s">
        <v>898</v>
      </c>
      <c r="D39" s="19" t="s">
        <v>936</v>
      </c>
      <c r="E39" s="19" t="s">
        <v>937</v>
      </c>
      <c r="F39" s="18" t="s">
        <v>26</v>
      </c>
    </row>
    <row r="40" spans="1:6" x14ac:dyDescent="0.3">
      <c r="A40">
        <v>34</v>
      </c>
      <c r="B40">
        <v>2026</v>
      </c>
      <c r="C40" t="s">
        <v>898</v>
      </c>
      <c r="D40" s="19" t="s">
        <v>938</v>
      </c>
      <c r="E40" s="19" t="s">
        <v>939</v>
      </c>
      <c r="F40" s="18" t="s">
        <v>26</v>
      </c>
    </row>
    <row r="41" spans="1:6" x14ac:dyDescent="0.3">
      <c r="A41">
        <v>35</v>
      </c>
      <c r="B41">
        <v>2026</v>
      </c>
      <c r="C41" t="s">
        <v>898</v>
      </c>
      <c r="D41" s="19" t="s">
        <v>148</v>
      </c>
      <c r="E41" s="19" t="s">
        <v>940</v>
      </c>
      <c r="F41" s="18" t="s">
        <v>26</v>
      </c>
    </row>
    <row r="42" spans="1:6" x14ac:dyDescent="0.3">
      <c r="A42">
        <v>36</v>
      </c>
      <c r="B42">
        <v>2026</v>
      </c>
      <c r="C42" t="s">
        <v>898</v>
      </c>
      <c r="D42" s="19" t="s">
        <v>941</v>
      </c>
      <c r="E42" s="19" t="s">
        <v>942</v>
      </c>
      <c r="F42" s="18" t="s">
        <v>26</v>
      </c>
    </row>
    <row r="43" spans="1:6" x14ac:dyDescent="0.3">
      <c r="A43">
        <v>37</v>
      </c>
      <c r="B43">
        <v>2026</v>
      </c>
      <c r="C43" t="s">
        <v>898</v>
      </c>
      <c r="D43" s="19" t="s">
        <v>400</v>
      </c>
      <c r="E43" s="19" t="s">
        <v>943</v>
      </c>
      <c r="F43" s="18" t="s">
        <v>26</v>
      </c>
    </row>
    <row r="44" spans="1:6" x14ac:dyDescent="0.3">
      <c r="A44">
        <v>38</v>
      </c>
      <c r="B44">
        <v>2026</v>
      </c>
      <c r="C44" t="s">
        <v>898</v>
      </c>
      <c r="D44" s="19" t="s">
        <v>944</v>
      </c>
      <c r="E44" s="19" t="s">
        <v>945</v>
      </c>
      <c r="F44" s="18" t="s">
        <v>26</v>
      </c>
    </row>
    <row r="45" spans="1:6" x14ac:dyDescent="0.3">
      <c r="A45">
        <v>39</v>
      </c>
      <c r="B45">
        <v>2026</v>
      </c>
      <c r="C45" t="s">
        <v>898</v>
      </c>
      <c r="D45" s="19" t="s">
        <v>776</v>
      </c>
      <c r="E45" s="19" t="s">
        <v>946</v>
      </c>
      <c r="F45" s="18" t="s">
        <v>26</v>
      </c>
    </row>
    <row r="46" spans="1:6" x14ac:dyDescent="0.3">
      <c r="A46">
        <v>40</v>
      </c>
      <c r="B46">
        <v>2026</v>
      </c>
      <c r="C46" t="s">
        <v>898</v>
      </c>
      <c r="D46" s="19" t="s">
        <v>947</v>
      </c>
      <c r="E46" s="19" t="s">
        <v>948</v>
      </c>
      <c r="F46" s="18" t="s">
        <v>26</v>
      </c>
    </row>
    <row r="47" spans="1:6" x14ac:dyDescent="0.3">
      <c r="A47">
        <v>41</v>
      </c>
      <c r="B47">
        <v>2026</v>
      </c>
      <c r="C47" t="s">
        <v>898</v>
      </c>
      <c r="D47" s="19" t="s">
        <v>949</v>
      </c>
      <c r="E47" s="19" t="s">
        <v>950</v>
      </c>
      <c r="F47" s="18" t="s">
        <v>26</v>
      </c>
    </row>
    <row r="48" spans="1:6" x14ac:dyDescent="0.3">
      <c r="A48">
        <v>42</v>
      </c>
      <c r="B48">
        <v>2026</v>
      </c>
      <c r="C48" t="s">
        <v>898</v>
      </c>
      <c r="D48" s="19" t="s">
        <v>951</v>
      </c>
      <c r="E48" s="19" t="s">
        <v>952</v>
      </c>
      <c r="F48" s="18" t="s">
        <v>26</v>
      </c>
    </row>
    <row r="49" spans="1:6" x14ac:dyDescent="0.3">
      <c r="A49">
        <v>43</v>
      </c>
      <c r="B49">
        <v>2026</v>
      </c>
      <c r="C49" t="s">
        <v>898</v>
      </c>
      <c r="D49" s="19" t="s">
        <v>798</v>
      </c>
      <c r="E49" s="19" t="s">
        <v>953</v>
      </c>
      <c r="F49" s="18" t="s">
        <v>26</v>
      </c>
    </row>
    <row r="50" spans="1:6" x14ac:dyDescent="0.3">
      <c r="A50">
        <v>44</v>
      </c>
      <c r="B50">
        <v>2026</v>
      </c>
      <c r="C50" t="s">
        <v>898</v>
      </c>
      <c r="D50" s="19" t="s">
        <v>800</v>
      </c>
      <c r="E50" s="19" t="s">
        <v>954</v>
      </c>
      <c r="F50" s="18" t="s">
        <v>26</v>
      </c>
    </row>
    <row r="51" spans="1:6" x14ac:dyDescent="0.3">
      <c r="A51">
        <v>45</v>
      </c>
      <c r="B51">
        <v>2026</v>
      </c>
      <c r="C51" t="s">
        <v>898</v>
      </c>
      <c r="D51" s="19" t="s">
        <v>955</v>
      </c>
      <c r="E51" s="19" t="s">
        <v>803</v>
      </c>
      <c r="F51" s="18" t="s">
        <v>26</v>
      </c>
    </row>
    <row r="52" spans="1:6" x14ac:dyDescent="0.3">
      <c r="A52">
        <v>46</v>
      </c>
      <c r="B52">
        <v>2026</v>
      </c>
      <c r="C52" t="s">
        <v>898</v>
      </c>
      <c r="D52" s="19" t="s">
        <v>804</v>
      </c>
      <c r="E52" s="19" t="s">
        <v>956</v>
      </c>
      <c r="F52" s="18" t="s">
        <v>26</v>
      </c>
    </row>
    <row r="53" spans="1:6" x14ac:dyDescent="0.3">
      <c r="A53">
        <v>47</v>
      </c>
      <c r="B53">
        <v>2026</v>
      </c>
      <c r="C53" t="s">
        <v>898</v>
      </c>
      <c r="D53" s="19" t="s">
        <v>806</v>
      </c>
      <c r="E53" s="19" t="s">
        <v>954</v>
      </c>
      <c r="F53" s="18" t="s">
        <v>26</v>
      </c>
    </row>
    <row r="54" spans="1:6" x14ac:dyDescent="0.3">
      <c r="A54">
        <v>48</v>
      </c>
      <c r="B54">
        <v>2026</v>
      </c>
      <c r="C54" t="s">
        <v>898</v>
      </c>
      <c r="D54" s="19" t="s">
        <v>957</v>
      </c>
      <c r="E54" s="19" t="s">
        <v>809</v>
      </c>
      <c r="F54" s="18" t="s">
        <v>26</v>
      </c>
    </row>
    <row r="55" spans="1:6" x14ac:dyDescent="0.3">
      <c r="A55">
        <v>49</v>
      </c>
      <c r="B55">
        <v>2026</v>
      </c>
      <c r="C55" t="s">
        <v>898</v>
      </c>
      <c r="D55" s="19" t="s">
        <v>820</v>
      </c>
      <c r="E55" s="19" t="s">
        <v>821</v>
      </c>
      <c r="F55" s="18" t="s">
        <v>26</v>
      </c>
    </row>
    <row r="56" spans="1:6" x14ac:dyDescent="0.3">
      <c r="A56">
        <v>50</v>
      </c>
      <c r="B56">
        <v>2026</v>
      </c>
      <c r="C56" t="s">
        <v>898</v>
      </c>
      <c r="D56" s="19" t="s">
        <v>822</v>
      </c>
      <c r="E56" s="19" t="s">
        <v>823</v>
      </c>
      <c r="F56" s="18" t="s">
        <v>26</v>
      </c>
    </row>
    <row r="57" spans="1:6" x14ac:dyDescent="0.3">
      <c r="A57">
        <v>51</v>
      </c>
      <c r="B57">
        <v>2026</v>
      </c>
      <c r="C57" t="s">
        <v>898</v>
      </c>
      <c r="D57" s="19" t="s">
        <v>959</v>
      </c>
      <c r="F57" s="18">
        <v>-546</v>
      </c>
    </row>
    <row r="58" spans="1:6" x14ac:dyDescent="0.3">
      <c r="A58">
        <v>52</v>
      </c>
      <c r="B58">
        <v>2026</v>
      </c>
      <c r="C58" t="s">
        <v>898</v>
      </c>
      <c r="D58" s="19" t="s">
        <v>962</v>
      </c>
      <c r="E58" s="19" t="s">
        <v>959</v>
      </c>
      <c r="F58" s="18">
        <v>-546</v>
      </c>
    </row>
    <row r="59" spans="1:6" x14ac:dyDescent="0.3">
      <c r="A59">
        <v>53</v>
      </c>
      <c r="B59">
        <v>2026</v>
      </c>
      <c r="C59" t="s">
        <v>898</v>
      </c>
      <c r="D59" s="19" t="s">
        <v>1005</v>
      </c>
      <c r="E59" s="19" t="s">
        <v>961</v>
      </c>
      <c r="F59" s="18">
        <v>1900</v>
      </c>
    </row>
    <row r="60" spans="1:6" x14ac:dyDescent="0.3">
      <c r="A60">
        <v>54</v>
      </c>
      <c r="B60">
        <v>2026</v>
      </c>
      <c r="C60" t="s">
        <v>898</v>
      </c>
      <c r="D60" s="19" t="s">
        <v>965</v>
      </c>
      <c r="E60" s="19" t="s">
        <v>964</v>
      </c>
      <c r="F60" s="18">
        <v>1300</v>
      </c>
    </row>
    <row r="61" spans="1:6" x14ac:dyDescent="0.3">
      <c r="A61">
        <v>55</v>
      </c>
      <c r="B61">
        <v>2026</v>
      </c>
      <c r="C61" t="s">
        <v>898</v>
      </c>
      <c r="D61" s="19" t="s">
        <v>1006</v>
      </c>
      <c r="E61" s="19" t="s">
        <v>966</v>
      </c>
      <c r="F61" s="18">
        <v>3200</v>
      </c>
    </row>
    <row r="62" spans="1:6" x14ac:dyDescent="0.3">
      <c r="A62">
        <v>59</v>
      </c>
      <c r="B62">
        <v>2026</v>
      </c>
      <c r="C62" t="s">
        <v>898</v>
      </c>
      <c r="D62" s="19" t="s">
        <v>965</v>
      </c>
      <c r="E62" s="19" t="s">
        <v>966</v>
      </c>
      <c r="F62" s="18">
        <v>1950</v>
      </c>
    </row>
    <row r="63" spans="1:6" x14ac:dyDescent="0.3">
      <c r="A63">
        <v>60</v>
      </c>
      <c r="B63">
        <v>2026</v>
      </c>
      <c r="C63" t="s">
        <v>898</v>
      </c>
      <c r="D63" s="19" t="s">
        <v>967</v>
      </c>
      <c r="F63" s="18">
        <v>160</v>
      </c>
    </row>
    <row r="64" spans="1:6" x14ac:dyDescent="0.3">
      <c r="A64">
        <v>61</v>
      </c>
      <c r="B64">
        <v>2026</v>
      </c>
      <c r="C64" t="s">
        <v>898</v>
      </c>
      <c r="D64" s="19" t="s">
        <v>968</v>
      </c>
      <c r="E64" s="19" t="s">
        <v>969</v>
      </c>
      <c r="F64" s="18" t="s">
        <v>26</v>
      </c>
    </row>
    <row r="65" spans="1:6" x14ac:dyDescent="0.3">
      <c r="A65">
        <v>62</v>
      </c>
      <c r="B65">
        <v>2026</v>
      </c>
      <c r="C65" t="s">
        <v>898</v>
      </c>
      <c r="D65" s="19" t="s">
        <v>970</v>
      </c>
      <c r="F65" s="18">
        <v>4200</v>
      </c>
    </row>
    <row r="66" spans="1:6" x14ac:dyDescent="0.3">
      <c r="A66">
        <v>63</v>
      </c>
      <c r="B66">
        <v>2026</v>
      </c>
      <c r="C66" t="s">
        <v>898</v>
      </c>
      <c r="D66" s="19" t="s">
        <v>971</v>
      </c>
      <c r="E66" s="19" t="s">
        <v>972</v>
      </c>
      <c r="F66" s="18">
        <v>650</v>
      </c>
    </row>
    <row r="67" spans="1:6" x14ac:dyDescent="0.3">
      <c r="A67">
        <v>64</v>
      </c>
      <c r="B67">
        <v>2026</v>
      </c>
      <c r="C67" t="s">
        <v>898</v>
      </c>
      <c r="D67" s="19" t="s">
        <v>722</v>
      </c>
      <c r="E67" t="s">
        <v>973</v>
      </c>
      <c r="F67" s="18">
        <v>490</v>
      </c>
    </row>
    <row r="68" spans="1:6" x14ac:dyDescent="0.3">
      <c r="A68">
        <v>65</v>
      </c>
      <c r="B68">
        <v>2026</v>
      </c>
      <c r="C68" t="s">
        <v>898</v>
      </c>
      <c r="D68" s="19" t="s">
        <v>468</v>
      </c>
      <c r="F68" s="18">
        <v>130</v>
      </c>
    </row>
    <row r="69" spans="1:6" x14ac:dyDescent="0.3">
      <c r="A69">
        <v>66</v>
      </c>
      <c r="B69">
        <v>2026</v>
      </c>
      <c r="C69" t="s">
        <v>898</v>
      </c>
      <c r="D69" s="19" t="s">
        <v>400</v>
      </c>
      <c r="E69" t="s">
        <v>974</v>
      </c>
      <c r="F69" s="18">
        <v>200</v>
      </c>
    </row>
    <row r="70" spans="1:6" x14ac:dyDescent="0.3">
      <c r="A70">
        <v>67</v>
      </c>
      <c r="B70">
        <v>2026</v>
      </c>
      <c r="C70" t="s">
        <v>898</v>
      </c>
      <c r="D70" s="19" t="s">
        <v>951</v>
      </c>
      <c r="E70" t="s">
        <v>975</v>
      </c>
      <c r="F70" s="18">
        <v>-190</v>
      </c>
    </row>
    <row r="71" spans="1:6" x14ac:dyDescent="0.3">
      <c r="A71">
        <v>68</v>
      </c>
      <c r="B71">
        <v>2026</v>
      </c>
      <c r="C71" t="s">
        <v>898</v>
      </c>
      <c r="D71" s="19" t="s">
        <v>951</v>
      </c>
      <c r="E71" t="s">
        <v>976</v>
      </c>
      <c r="F71" s="18">
        <v>450</v>
      </c>
    </row>
    <row r="72" spans="1:6" x14ac:dyDescent="0.3">
      <c r="A72">
        <v>69</v>
      </c>
      <c r="B72">
        <v>2026</v>
      </c>
      <c r="C72" t="s">
        <v>898</v>
      </c>
      <c r="D72" s="19" t="s">
        <v>977</v>
      </c>
      <c r="E72" t="s">
        <v>363</v>
      </c>
      <c r="F72" s="18">
        <v>0</v>
      </c>
    </row>
    <row r="73" spans="1:6" x14ac:dyDescent="0.3">
      <c r="A73">
        <v>70</v>
      </c>
      <c r="B73">
        <v>2026</v>
      </c>
      <c r="C73" t="s">
        <v>898</v>
      </c>
      <c r="D73" s="19" t="s">
        <v>978</v>
      </c>
      <c r="E73" t="s">
        <v>363</v>
      </c>
      <c r="F73" s="18">
        <v>0</v>
      </c>
    </row>
    <row r="74" spans="1:6" x14ac:dyDescent="0.3">
      <c r="A74">
        <v>71</v>
      </c>
      <c r="B74">
        <v>2026</v>
      </c>
      <c r="C74" t="s">
        <v>898</v>
      </c>
      <c r="D74" s="19" t="s">
        <v>979</v>
      </c>
      <c r="E74" t="s">
        <v>980</v>
      </c>
      <c r="F74" s="18">
        <v>1550</v>
      </c>
    </row>
    <row r="75" spans="1:6" x14ac:dyDescent="0.3">
      <c r="A75">
        <v>72</v>
      </c>
      <c r="B75">
        <v>2026</v>
      </c>
      <c r="C75" t="s">
        <v>898</v>
      </c>
      <c r="D75" s="19" t="s">
        <v>981</v>
      </c>
      <c r="E75" t="s">
        <v>982</v>
      </c>
      <c r="F75" s="18">
        <v>3350</v>
      </c>
    </row>
    <row r="76" spans="1:6" x14ac:dyDescent="0.3">
      <c r="A76">
        <v>73</v>
      </c>
      <c r="B76">
        <v>2026</v>
      </c>
      <c r="C76" t="s">
        <v>898</v>
      </c>
      <c r="D76" s="19" t="s">
        <v>983</v>
      </c>
      <c r="E76" t="s">
        <v>984</v>
      </c>
      <c r="F76" s="18">
        <v>610</v>
      </c>
    </row>
    <row r="77" spans="1:6" x14ac:dyDescent="0.3">
      <c r="A77">
        <v>74</v>
      </c>
      <c r="B77">
        <v>2026</v>
      </c>
      <c r="C77" t="s">
        <v>898</v>
      </c>
      <c r="D77" s="19" t="s">
        <v>983</v>
      </c>
      <c r="E77" t="s">
        <v>985</v>
      </c>
      <c r="F77" s="18">
        <v>830</v>
      </c>
    </row>
    <row r="78" spans="1:6" x14ac:dyDescent="0.3">
      <c r="A78">
        <v>75</v>
      </c>
      <c r="B78">
        <v>2026</v>
      </c>
      <c r="C78" t="s">
        <v>898</v>
      </c>
      <c r="D78" s="19" t="s">
        <v>986</v>
      </c>
      <c r="E78" t="s">
        <v>484</v>
      </c>
      <c r="F78" s="18">
        <v>640</v>
      </c>
    </row>
    <row r="79" spans="1:6" x14ac:dyDescent="0.3">
      <c r="A79">
        <v>76</v>
      </c>
      <c r="B79">
        <v>2026</v>
      </c>
      <c r="C79" t="s">
        <v>898</v>
      </c>
      <c r="D79" s="19" t="s">
        <v>167</v>
      </c>
      <c r="E79" t="s">
        <v>987</v>
      </c>
      <c r="F79" s="18">
        <v>450</v>
      </c>
    </row>
    <row r="80" spans="1:6" x14ac:dyDescent="0.3">
      <c r="A80">
        <v>77</v>
      </c>
      <c r="B80">
        <v>2026</v>
      </c>
      <c r="C80" t="s">
        <v>898</v>
      </c>
      <c r="D80" s="19" t="s">
        <v>988</v>
      </c>
      <c r="E80" t="s">
        <v>989</v>
      </c>
      <c r="F80" s="18">
        <v>-1707</v>
      </c>
    </row>
    <row r="81" spans="1:6" x14ac:dyDescent="0.3">
      <c r="A81">
        <v>78</v>
      </c>
      <c r="B81">
        <v>2026</v>
      </c>
      <c r="C81" t="s">
        <v>898</v>
      </c>
      <c r="D81" s="19" t="s">
        <v>988</v>
      </c>
      <c r="E81" t="s">
        <v>990</v>
      </c>
      <c r="F81" s="18">
        <v>-1280</v>
      </c>
    </row>
    <row r="82" spans="1:6" x14ac:dyDescent="0.3">
      <c r="A82">
        <v>79</v>
      </c>
      <c r="B82">
        <v>2026</v>
      </c>
      <c r="C82" t="s">
        <v>898</v>
      </c>
      <c r="D82" s="19" t="s">
        <v>988</v>
      </c>
      <c r="E82" t="s">
        <v>991</v>
      </c>
      <c r="F82" s="18">
        <v>-1067</v>
      </c>
    </row>
    <row r="83" spans="1:6" x14ac:dyDescent="0.3">
      <c r="A83">
        <v>80</v>
      </c>
      <c r="B83">
        <v>2026</v>
      </c>
      <c r="C83" t="s">
        <v>898</v>
      </c>
      <c r="D83" s="19" t="s">
        <v>988</v>
      </c>
      <c r="E83" t="s">
        <v>992</v>
      </c>
      <c r="F83" s="18">
        <v>-854</v>
      </c>
    </row>
    <row r="84" spans="1:6" x14ac:dyDescent="0.3">
      <c r="A84">
        <v>81</v>
      </c>
      <c r="B84">
        <v>2026</v>
      </c>
      <c r="C84" t="s">
        <v>898</v>
      </c>
      <c r="D84" s="19" t="s">
        <v>988</v>
      </c>
      <c r="E84" t="s">
        <v>993</v>
      </c>
      <c r="F84" s="18">
        <v>-390</v>
      </c>
    </row>
    <row r="85" spans="1:6" x14ac:dyDescent="0.3">
      <c r="A85">
        <v>82</v>
      </c>
      <c r="B85">
        <v>2026</v>
      </c>
      <c r="C85" t="s">
        <v>898</v>
      </c>
      <c r="D85" s="19" t="s">
        <v>617</v>
      </c>
      <c r="E85" t="s">
        <v>994</v>
      </c>
      <c r="F85" s="18">
        <v>-145</v>
      </c>
    </row>
    <row r="86" spans="1:6" x14ac:dyDescent="0.3">
      <c r="A86">
        <v>83</v>
      </c>
      <c r="B86">
        <v>2026</v>
      </c>
      <c r="C86" t="s">
        <v>898</v>
      </c>
      <c r="D86" s="19" t="s">
        <v>995</v>
      </c>
      <c r="E86" t="s">
        <v>64</v>
      </c>
      <c r="F86" s="18">
        <v>-98</v>
      </c>
    </row>
    <row r="87" spans="1:6" x14ac:dyDescent="0.3">
      <c r="A87">
        <v>84</v>
      </c>
      <c r="B87">
        <v>2026</v>
      </c>
      <c r="C87" t="s">
        <v>898</v>
      </c>
      <c r="D87" s="19" t="s">
        <v>617</v>
      </c>
      <c r="E87" t="s">
        <v>1007</v>
      </c>
      <c r="F87" s="18">
        <v>-4050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B124">
        <v>2026</v>
      </c>
      <c r="F124" s="18"/>
    </row>
    <row r="125" spans="1:6" x14ac:dyDescent="0.3">
      <c r="B125">
        <v>2026</v>
      </c>
    </row>
  </sheetData>
  <mergeCells count="6">
    <mergeCell ref="G6:G7"/>
    <mergeCell ref="A1:B1"/>
    <mergeCell ref="A2:E2"/>
    <mergeCell ref="A3:D3"/>
    <mergeCell ref="A4:D4"/>
    <mergeCell ref="A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29E8-DCA2-477B-BE6A-35F725557A24}">
  <dimension ref="A1:H124"/>
  <sheetViews>
    <sheetView workbookViewId="0">
      <selection activeCell="B9" sqref="B9:B123"/>
    </sheetView>
  </sheetViews>
  <sheetFormatPr defaultRowHeight="14.4" x14ac:dyDescent="0.3"/>
  <cols>
    <col min="1" max="1" width="17.88671875" customWidth="1"/>
    <col min="2" max="2" width="21.33203125" customWidth="1"/>
    <col min="3" max="3" width="24.109375" customWidth="1"/>
    <col min="4" max="4" width="32.44140625" customWidth="1"/>
    <col min="5" max="5" width="47.88671875" customWidth="1"/>
    <col min="6" max="6" width="31.6640625" customWidth="1"/>
    <col min="7" max="7" width="44.88671875" customWidth="1"/>
  </cols>
  <sheetData>
    <row r="1" spans="1:8" ht="15" customHeight="1" x14ac:dyDescent="0.35">
      <c r="A1" s="159" t="s">
        <v>0</v>
      </c>
      <c r="B1" s="160"/>
      <c r="C1" s="2"/>
      <c r="D1" s="2"/>
      <c r="E1" s="3"/>
      <c r="F1" s="6"/>
      <c r="G1" s="9"/>
    </row>
    <row r="2" spans="1:8" ht="16.2" x14ac:dyDescent="0.35">
      <c r="A2" s="161" t="s">
        <v>19</v>
      </c>
      <c r="B2" s="162"/>
      <c r="C2" s="162"/>
      <c r="D2" s="162"/>
      <c r="E2" s="162"/>
      <c r="F2" s="7"/>
      <c r="G2" s="10"/>
    </row>
    <row r="3" spans="1:8" ht="16.2" x14ac:dyDescent="0.35">
      <c r="A3" s="161" t="s">
        <v>20</v>
      </c>
      <c r="B3" s="162"/>
      <c r="C3" s="162"/>
      <c r="D3" s="162"/>
      <c r="E3" s="4"/>
      <c r="F3" s="7"/>
      <c r="G3" s="10"/>
    </row>
    <row r="4" spans="1:8" ht="16.2" x14ac:dyDescent="0.35">
      <c r="A4" s="161" t="s">
        <v>13</v>
      </c>
      <c r="B4" s="162"/>
      <c r="C4" s="162"/>
      <c r="D4" s="162"/>
      <c r="E4" s="4"/>
      <c r="F4" s="7"/>
      <c r="G4" s="10"/>
    </row>
    <row r="5" spans="1:8" ht="16.2" x14ac:dyDescent="0.35">
      <c r="A5" s="163" t="s">
        <v>233</v>
      </c>
      <c r="B5" s="164"/>
      <c r="C5" s="164"/>
      <c r="D5" s="164"/>
      <c r="E5" s="11"/>
      <c r="F5" s="11"/>
      <c r="G5" s="11"/>
    </row>
    <row r="6" spans="1:8" ht="16.2" x14ac:dyDescent="0.35">
      <c r="A6" s="13"/>
      <c r="B6" s="13"/>
      <c r="C6" s="13"/>
      <c r="D6" s="13"/>
      <c r="E6" s="13"/>
      <c r="F6" s="13"/>
      <c r="G6" s="157" t="s">
        <v>12</v>
      </c>
      <c r="H6" s="12"/>
    </row>
    <row r="7" spans="1:8" ht="16.2" x14ac:dyDescent="0.35">
      <c r="A7" s="1" t="s">
        <v>6</v>
      </c>
      <c r="B7" s="1" t="s">
        <v>5</v>
      </c>
      <c r="C7" s="1" t="s">
        <v>1</v>
      </c>
      <c r="D7" s="1" t="s">
        <v>11</v>
      </c>
      <c r="E7" s="5" t="s">
        <v>2</v>
      </c>
      <c r="F7" s="8" t="s">
        <v>7</v>
      </c>
      <c r="G7" s="158"/>
    </row>
    <row r="8" spans="1:8" x14ac:dyDescent="0.3">
      <c r="A8">
        <v>1</v>
      </c>
      <c r="B8">
        <v>2026</v>
      </c>
      <c r="C8" t="s">
        <v>21</v>
      </c>
      <c r="D8" t="s">
        <v>1008</v>
      </c>
      <c r="E8" t="s">
        <v>1009</v>
      </c>
      <c r="F8" s="18">
        <v>639625</v>
      </c>
    </row>
    <row r="9" spans="1:8" x14ac:dyDescent="0.3">
      <c r="A9">
        <v>2</v>
      </c>
      <c r="B9">
        <v>2026</v>
      </c>
      <c r="C9" t="s">
        <v>21</v>
      </c>
      <c r="D9" t="s">
        <v>1010</v>
      </c>
      <c r="E9" t="s">
        <v>1011</v>
      </c>
      <c r="F9" s="18" t="s">
        <v>26</v>
      </c>
    </row>
    <row r="10" spans="1:8" x14ac:dyDescent="0.3">
      <c r="A10">
        <v>3</v>
      </c>
      <c r="B10">
        <v>2026</v>
      </c>
      <c r="C10" t="s">
        <v>21</v>
      </c>
      <c r="D10" t="s">
        <v>1012</v>
      </c>
      <c r="E10" t="s">
        <v>1013</v>
      </c>
      <c r="F10" s="18" t="s">
        <v>26</v>
      </c>
    </row>
    <row r="11" spans="1:8" x14ac:dyDescent="0.3">
      <c r="A11">
        <v>4</v>
      </c>
      <c r="B11">
        <v>2026</v>
      </c>
      <c r="C11" t="s">
        <v>21</v>
      </c>
      <c r="D11" t="s">
        <v>1014</v>
      </c>
      <c r="E11" t="s">
        <v>1014</v>
      </c>
      <c r="F11" s="18" t="s">
        <v>26</v>
      </c>
    </row>
    <row r="12" spans="1:8" x14ac:dyDescent="0.3">
      <c r="A12">
        <v>5</v>
      </c>
      <c r="B12">
        <v>2026</v>
      </c>
      <c r="C12" t="s">
        <v>21</v>
      </c>
      <c r="D12" t="s">
        <v>1015</v>
      </c>
      <c r="E12" t="s">
        <v>1016</v>
      </c>
      <c r="F12" s="18" t="s">
        <v>26</v>
      </c>
    </row>
    <row r="13" spans="1:8" x14ac:dyDescent="0.3">
      <c r="A13">
        <v>6</v>
      </c>
      <c r="B13">
        <v>2026</v>
      </c>
      <c r="C13" t="s">
        <v>21</v>
      </c>
      <c r="D13" t="s">
        <v>854</v>
      </c>
      <c r="E13" t="s">
        <v>1017</v>
      </c>
      <c r="F13" s="18" t="s">
        <v>26</v>
      </c>
    </row>
    <row r="14" spans="1:8" x14ac:dyDescent="0.3">
      <c r="A14">
        <v>7</v>
      </c>
      <c r="B14">
        <v>2026</v>
      </c>
      <c r="C14" t="s">
        <v>21</v>
      </c>
      <c r="D14" t="s">
        <v>1018</v>
      </c>
      <c r="E14" t="s">
        <v>1019</v>
      </c>
      <c r="F14" s="18" t="s">
        <v>26</v>
      </c>
    </row>
    <row r="15" spans="1:8" x14ac:dyDescent="0.3">
      <c r="A15">
        <v>8</v>
      </c>
      <c r="B15">
        <v>2026</v>
      </c>
      <c r="C15" t="s">
        <v>21</v>
      </c>
      <c r="D15" t="s">
        <v>42</v>
      </c>
      <c r="E15" t="s">
        <v>496</v>
      </c>
      <c r="F15" s="18" t="s">
        <v>26</v>
      </c>
    </row>
    <row r="16" spans="1:8" x14ac:dyDescent="0.3">
      <c r="A16">
        <v>9</v>
      </c>
      <c r="B16">
        <v>2026</v>
      </c>
      <c r="C16" t="s">
        <v>21</v>
      </c>
      <c r="D16" t="s">
        <v>253</v>
      </c>
      <c r="E16" t="s">
        <v>501</v>
      </c>
      <c r="F16" s="18" t="s">
        <v>26</v>
      </c>
    </row>
    <row r="17" spans="1:6" x14ac:dyDescent="0.3">
      <c r="A17">
        <v>10</v>
      </c>
      <c r="B17">
        <v>2026</v>
      </c>
      <c r="C17" t="s">
        <v>21</v>
      </c>
      <c r="D17" t="s">
        <v>253</v>
      </c>
      <c r="E17" t="s">
        <v>501</v>
      </c>
      <c r="F17" s="18" t="s">
        <v>26</v>
      </c>
    </row>
    <row r="18" spans="1:6" x14ac:dyDescent="0.3">
      <c r="A18">
        <v>11</v>
      </c>
      <c r="B18">
        <v>2026</v>
      </c>
      <c r="C18" t="s">
        <v>97</v>
      </c>
      <c r="D18" t="s">
        <v>502</v>
      </c>
      <c r="E18" t="s">
        <v>503</v>
      </c>
      <c r="F18" s="18">
        <v>2500</v>
      </c>
    </row>
    <row r="19" spans="1:6" x14ac:dyDescent="0.3">
      <c r="A19">
        <v>12</v>
      </c>
      <c r="B19">
        <v>2026</v>
      </c>
      <c r="C19" t="s">
        <v>21</v>
      </c>
      <c r="D19" t="s">
        <v>508</v>
      </c>
      <c r="E19" t="s">
        <v>515</v>
      </c>
      <c r="F19" s="18" t="s">
        <v>26</v>
      </c>
    </row>
    <row r="20" spans="1:6" x14ac:dyDescent="0.3">
      <c r="A20">
        <v>13</v>
      </c>
      <c r="B20">
        <v>2026</v>
      </c>
      <c r="C20" t="s">
        <v>21</v>
      </c>
      <c r="D20" t="s">
        <v>508</v>
      </c>
      <c r="E20" t="s">
        <v>516</v>
      </c>
      <c r="F20" s="18">
        <v>2000</v>
      </c>
    </row>
    <row r="21" spans="1:6" x14ac:dyDescent="0.3">
      <c r="A21">
        <v>15</v>
      </c>
      <c r="B21">
        <v>2026</v>
      </c>
      <c r="C21" t="s">
        <v>21</v>
      </c>
      <c r="D21" t="s">
        <v>1020</v>
      </c>
      <c r="E21" t="s">
        <v>1021</v>
      </c>
      <c r="F21" s="18">
        <v>1800</v>
      </c>
    </row>
    <row r="22" spans="1:6" x14ac:dyDescent="0.3">
      <c r="A22">
        <v>16</v>
      </c>
      <c r="B22">
        <v>2026</v>
      </c>
      <c r="C22" t="s">
        <v>21</v>
      </c>
      <c r="D22" t="s">
        <v>59</v>
      </c>
      <c r="E22" t="s">
        <v>833</v>
      </c>
      <c r="F22" s="18" t="s">
        <v>26</v>
      </c>
    </row>
    <row r="23" spans="1:6" x14ac:dyDescent="0.3">
      <c r="A23">
        <v>17</v>
      </c>
      <c r="B23">
        <v>2026</v>
      </c>
      <c r="C23" t="s">
        <v>21</v>
      </c>
      <c r="D23" t="s">
        <v>1022</v>
      </c>
      <c r="E23" t="s">
        <v>1023</v>
      </c>
      <c r="F23" s="18" t="s">
        <v>26</v>
      </c>
    </row>
    <row r="24" spans="1:6" x14ac:dyDescent="0.3">
      <c r="A24">
        <v>18</v>
      </c>
      <c r="B24">
        <v>2026</v>
      </c>
      <c r="D24" t="s">
        <v>1022</v>
      </c>
      <c r="E24" t="s">
        <v>1024</v>
      </c>
      <c r="F24" s="18">
        <v>100</v>
      </c>
    </row>
    <row r="25" spans="1:6" x14ac:dyDescent="0.3">
      <c r="A25">
        <v>19</v>
      </c>
      <c r="B25">
        <v>2026</v>
      </c>
      <c r="C25" t="s">
        <v>21</v>
      </c>
      <c r="D25" t="s">
        <v>59</v>
      </c>
      <c r="E25" t="s">
        <v>835</v>
      </c>
      <c r="F25" s="18" t="s">
        <v>26</v>
      </c>
    </row>
    <row r="26" spans="1:6" x14ac:dyDescent="0.3">
      <c r="A26">
        <v>20</v>
      </c>
      <c r="B26">
        <v>2026</v>
      </c>
      <c r="C26" t="s">
        <v>522</v>
      </c>
      <c r="D26" t="s">
        <v>66</v>
      </c>
      <c r="E26" t="s">
        <v>1025</v>
      </c>
      <c r="F26" s="18" t="s">
        <v>26</v>
      </c>
    </row>
    <row r="27" spans="1:6" x14ac:dyDescent="0.3">
      <c r="A27">
        <v>21</v>
      </c>
      <c r="B27">
        <v>2026</v>
      </c>
      <c r="C27" t="s">
        <v>21</v>
      </c>
      <c r="D27" t="s">
        <v>71</v>
      </c>
      <c r="E27" t="s">
        <v>1026</v>
      </c>
      <c r="F27" s="18" t="s">
        <v>26</v>
      </c>
    </row>
    <row r="28" spans="1:6" x14ac:dyDescent="0.3">
      <c r="A28">
        <v>22</v>
      </c>
      <c r="B28">
        <v>2026</v>
      </c>
      <c r="C28" t="s">
        <v>21</v>
      </c>
      <c r="D28" t="s">
        <v>369</v>
      </c>
      <c r="E28" t="s">
        <v>1027</v>
      </c>
      <c r="F28" s="18" t="s">
        <v>26</v>
      </c>
    </row>
    <row r="29" spans="1:6" x14ac:dyDescent="0.3">
      <c r="A29">
        <v>23</v>
      </c>
      <c r="B29">
        <v>2026</v>
      </c>
      <c r="C29" t="s">
        <v>21</v>
      </c>
      <c r="D29" t="s">
        <v>82</v>
      </c>
      <c r="E29" t="s">
        <v>845</v>
      </c>
      <c r="F29" s="18" t="s">
        <v>26</v>
      </c>
    </row>
    <row r="30" spans="1:6" x14ac:dyDescent="0.3">
      <c r="A30">
        <v>24</v>
      </c>
      <c r="B30">
        <v>2026</v>
      </c>
      <c r="C30" t="s">
        <v>94</v>
      </c>
      <c r="D30" t="s">
        <v>95</v>
      </c>
      <c r="E30" t="s">
        <v>1028</v>
      </c>
      <c r="F30" s="18" t="s">
        <v>26</v>
      </c>
    </row>
    <row r="31" spans="1:6" x14ac:dyDescent="0.3">
      <c r="A31">
        <v>25</v>
      </c>
      <c r="B31">
        <v>2026</v>
      </c>
      <c r="C31" t="s">
        <v>94</v>
      </c>
      <c r="D31" t="s">
        <v>95</v>
      </c>
      <c r="E31" t="s">
        <v>1029</v>
      </c>
      <c r="F31" s="18" t="s">
        <v>26</v>
      </c>
    </row>
    <row r="32" spans="1:6" x14ac:dyDescent="0.3">
      <c r="A32">
        <v>26</v>
      </c>
      <c r="B32">
        <v>2026</v>
      </c>
      <c r="C32" t="s">
        <v>21</v>
      </c>
      <c r="D32" t="s">
        <v>854</v>
      </c>
      <c r="E32" t="s">
        <v>855</v>
      </c>
      <c r="F32" s="18" t="s">
        <v>26</v>
      </c>
    </row>
    <row r="33" spans="1:6" x14ac:dyDescent="0.3">
      <c r="A33">
        <v>27</v>
      </c>
      <c r="B33">
        <v>2026</v>
      </c>
      <c r="C33" t="s">
        <v>21</v>
      </c>
      <c r="D33" t="s">
        <v>854</v>
      </c>
      <c r="E33" t="s">
        <v>856</v>
      </c>
      <c r="F33" s="18" t="s">
        <v>26</v>
      </c>
    </row>
    <row r="34" spans="1:6" x14ac:dyDescent="0.3">
      <c r="A34">
        <v>28</v>
      </c>
      <c r="B34">
        <v>2026</v>
      </c>
      <c r="C34" t="s">
        <v>21</v>
      </c>
      <c r="D34" t="s">
        <v>857</v>
      </c>
      <c r="E34" t="s">
        <v>858</v>
      </c>
      <c r="F34" s="18" t="s">
        <v>26</v>
      </c>
    </row>
    <row r="35" spans="1:6" x14ac:dyDescent="0.3">
      <c r="A35">
        <v>29</v>
      </c>
      <c r="B35">
        <v>2026</v>
      </c>
      <c r="C35" t="s">
        <v>21</v>
      </c>
      <c r="D35" t="s">
        <v>152</v>
      </c>
      <c r="E35" t="s">
        <v>558</v>
      </c>
      <c r="F35" s="18" t="s">
        <v>26</v>
      </c>
    </row>
    <row r="36" spans="1:6" x14ac:dyDescent="0.3">
      <c r="A36">
        <v>30</v>
      </c>
      <c r="B36">
        <v>2026</v>
      </c>
      <c r="C36" t="s">
        <v>21</v>
      </c>
      <c r="D36" t="s">
        <v>859</v>
      </c>
      <c r="E36" t="s">
        <v>1030</v>
      </c>
      <c r="F36" s="18" t="s">
        <v>26</v>
      </c>
    </row>
    <row r="37" spans="1:6" x14ac:dyDescent="0.3">
      <c r="A37">
        <v>31</v>
      </c>
      <c r="B37">
        <v>2026</v>
      </c>
      <c r="C37" t="s">
        <v>147</v>
      </c>
      <c r="D37" t="s">
        <v>148</v>
      </c>
      <c r="E37" t="s">
        <v>1031</v>
      </c>
      <c r="F37" s="18" t="s">
        <v>26</v>
      </c>
    </row>
    <row r="38" spans="1:6" x14ac:dyDescent="0.3">
      <c r="A38">
        <v>32</v>
      </c>
      <c r="B38">
        <v>2026</v>
      </c>
      <c r="C38" t="s">
        <v>147</v>
      </c>
      <c r="D38" t="s">
        <v>150</v>
      </c>
      <c r="E38" t="s">
        <v>1032</v>
      </c>
      <c r="F38" s="18"/>
    </row>
    <row r="39" spans="1:6" x14ac:dyDescent="0.3">
      <c r="A39">
        <v>33</v>
      </c>
      <c r="B39">
        <v>2026</v>
      </c>
      <c r="C39" t="s">
        <v>21</v>
      </c>
      <c r="D39" t="s">
        <v>145</v>
      </c>
      <c r="E39" t="s">
        <v>146</v>
      </c>
      <c r="F39" s="18" t="s">
        <v>26</v>
      </c>
    </row>
    <row r="40" spans="1:6" x14ac:dyDescent="0.3">
      <c r="A40">
        <v>34</v>
      </c>
      <c r="B40">
        <v>2026</v>
      </c>
      <c r="C40" t="s">
        <v>21</v>
      </c>
      <c r="D40" t="s">
        <v>139</v>
      </c>
      <c r="E40" t="s">
        <v>1033</v>
      </c>
      <c r="F40" s="18" t="s">
        <v>26</v>
      </c>
    </row>
    <row r="41" spans="1:6" x14ac:dyDescent="0.3">
      <c r="A41">
        <v>35</v>
      </c>
      <c r="B41">
        <v>2026</v>
      </c>
      <c r="C41" t="s">
        <v>21</v>
      </c>
      <c r="D41" t="s">
        <v>867</v>
      </c>
      <c r="E41" t="s">
        <v>567</v>
      </c>
      <c r="F41" s="18" t="s">
        <v>26</v>
      </c>
    </row>
    <row r="42" spans="1:6" x14ac:dyDescent="0.3">
      <c r="A42">
        <v>36</v>
      </c>
      <c r="B42">
        <v>2026</v>
      </c>
      <c r="C42" t="s">
        <v>21</v>
      </c>
      <c r="D42" t="s">
        <v>133</v>
      </c>
      <c r="E42" t="s">
        <v>868</v>
      </c>
      <c r="F42" s="18" t="s">
        <v>26</v>
      </c>
    </row>
    <row r="43" spans="1:6" x14ac:dyDescent="0.3">
      <c r="A43">
        <v>37</v>
      </c>
      <c r="B43">
        <v>2026</v>
      </c>
      <c r="C43" t="s">
        <v>21</v>
      </c>
      <c r="D43" t="s">
        <v>154</v>
      </c>
      <c r="E43" t="s">
        <v>1034</v>
      </c>
      <c r="F43" s="18" t="s">
        <v>26</v>
      </c>
    </row>
    <row r="44" spans="1:6" x14ac:dyDescent="0.3">
      <c r="A44">
        <v>38</v>
      </c>
      <c r="B44">
        <v>2026</v>
      </c>
      <c r="C44" t="s">
        <v>21</v>
      </c>
      <c r="D44" t="s">
        <v>163</v>
      </c>
      <c r="E44" t="s">
        <v>1035</v>
      </c>
      <c r="F44" s="18" t="s">
        <v>26</v>
      </c>
    </row>
    <row r="45" spans="1:6" x14ac:dyDescent="0.3">
      <c r="A45">
        <v>39</v>
      </c>
      <c r="B45">
        <v>2026</v>
      </c>
      <c r="C45" t="s">
        <v>21</v>
      </c>
      <c r="D45" t="s">
        <v>165</v>
      </c>
      <c r="E45" t="s">
        <v>1036</v>
      </c>
      <c r="F45" s="18" t="s">
        <v>26</v>
      </c>
    </row>
    <row r="46" spans="1:6" x14ac:dyDescent="0.3">
      <c r="A46">
        <v>40</v>
      </c>
      <c r="B46">
        <v>2026</v>
      </c>
      <c r="C46" t="s">
        <v>21</v>
      </c>
      <c r="D46" t="s">
        <v>572</v>
      </c>
      <c r="E46" t="s">
        <v>573</v>
      </c>
      <c r="F46" s="18" t="s">
        <v>26</v>
      </c>
    </row>
    <row r="47" spans="1:6" x14ac:dyDescent="0.3">
      <c r="A47">
        <v>41</v>
      </c>
      <c r="B47">
        <v>2026</v>
      </c>
      <c r="C47" t="s">
        <v>21</v>
      </c>
      <c r="D47" t="s">
        <v>175</v>
      </c>
      <c r="E47" t="s">
        <v>581</v>
      </c>
      <c r="F47" s="18">
        <v>170</v>
      </c>
    </row>
    <row r="48" spans="1:6" x14ac:dyDescent="0.3">
      <c r="A48">
        <v>42</v>
      </c>
      <c r="B48">
        <v>2026</v>
      </c>
      <c r="C48" t="s">
        <v>21</v>
      </c>
      <c r="D48" t="s">
        <v>175</v>
      </c>
      <c r="E48" t="s">
        <v>176</v>
      </c>
      <c r="F48" s="18" t="s">
        <v>26</v>
      </c>
    </row>
    <row r="49" spans="1:6" x14ac:dyDescent="0.3">
      <c r="A49">
        <v>43</v>
      </c>
      <c r="B49">
        <v>2026</v>
      </c>
      <c r="C49" t="s">
        <v>21</v>
      </c>
      <c r="D49" t="s">
        <v>175</v>
      </c>
      <c r="E49" t="s">
        <v>582</v>
      </c>
      <c r="F49" s="18">
        <v>20</v>
      </c>
    </row>
    <row r="50" spans="1:6" x14ac:dyDescent="0.3">
      <c r="A50">
        <v>44</v>
      </c>
      <c r="B50">
        <v>2026</v>
      </c>
      <c r="C50" t="s">
        <v>21</v>
      </c>
      <c r="D50" t="s">
        <v>175</v>
      </c>
      <c r="E50" t="s">
        <v>196</v>
      </c>
      <c r="F50" s="18">
        <v>-20</v>
      </c>
    </row>
    <row r="51" spans="1:6" x14ac:dyDescent="0.3">
      <c r="A51">
        <v>45</v>
      </c>
      <c r="B51">
        <v>2026</v>
      </c>
      <c r="C51" t="s">
        <v>21</v>
      </c>
      <c r="D51" t="s">
        <v>175</v>
      </c>
      <c r="E51" t="s">
        <v>583</v>
      </c>
      <c r="F51" s="18">
        <v>275</v>
      </c>
    </row>
    <row r="52" spans="1:6" x14ac:dyDescent="0.3">
      <c r="A52">
        <v>46</v>
      </c>
      <c r="B52">
        <v>2026</v>
      </c>
      <c r="C52" t="s">
        <v>21</v>
      </c>
      <c r="D52" t="s">
        <v>175</v>
      </c>
      <c r="E52" t="s">
        <v>584</v>
      </c>
      <c r="F52" s="18">
        <v>290</v>
      </c>
    </row>
    <row r="53" spans="1:6" x14ac:dyDescent="0.3">
      <c r="A53">
        <v>47</v>
      </c>
      <c r="B53">
        <v>2026</v>
      </c>
      <c r="C53" t="s">
        <v>21</v>
      </c>
      <c r="D53" t="s">
        <v>175</v>
      </c>
      <c r="E53" t="s">
        <v>585</v>
      </c>
      <c r="F53" s="18">
        <v>220</v>
      </c>
    </row>
    <row r="54" spans="1:6" x14ac:dyDescent="0.3">
      <c r="A54">
        <v>48</v>
      </c>
      <c r="B54">
        <v>2026</v>
      </c>
      <c r="C54" t="s">
        <v>97</v>
      </c>
      <c r="D54" t="s">
        <v>181</v>
      </c>
      <c r="E54" t="s">
        <v>578</v>
      </c>
      <c r="F54" s="18" t="s">
        <v>26</v>
      </c>
    </row>
    <row r="55" spans="1:6" x14ac:dyDescent="0.3">
      <c r="A55">
        <v>49</v>
      </c>
      <c r="B55">
        <v>2026</v>
      </c>
      <c r="C55" t="s">
        <v>21</v>
      </c>
      <c r="D55" t="s">
        <v>181</v>
      </c>
      <c r="E55" t="s">
        <v>881</v>
      </c>
      <c r="F55" s="18" t="s">
        <v>186</v>
      </c>
    </row>
    <row r="56" spans="1:6" x14ac:dyDescent="0.3">
      <c r="A56">
        <v>50</v>
      </c>
      <c r="B56">
        <v>2026</v>
      </c>
      <c r="C56" t="s">
        <v>50</v>
      </c>
      <c r="D56" t="s">
        <v>187</v>
      </c>
      <c r="E56" t="s">
        <v>1037</v>
      </c>
      <c r="F56" s="18" t="s">
        <v>26</v>
      </c>
    </row>
    <row r="57" spans="1:6" x14ac:dyDescent="0.3">
      <c r="A57">
        <v>51</v>
      </c>
      <c r="B57">
        <v>2026</v>
      </c>
      <c r="C57" t="s">
        <v>97</v>
      </c>
      <c r="D57" t="s">
        <v>197</v>
      </c>
      <c r="E57" t="s">
        <v>316</v>
      </c>
      <c r="F57" s="18" t="s">
        <v>26</v>
      </c>
    </row>
    <row r="58" spans="1:6" x14ac:dyDescent="0.3">
      <c r="A58">
        <v>52</v>
      </c>
      <c r="B58">
        <v>2026</v>
      </c>
      <c r="C58" t="s">
        <v>21</v>
      </c>
      <c r="D58" t="s">
        <v>590</v>
      </c>
      <c r="E58" t="s">
        <v>580</v>
      </c>
      <c r="F58" s="18" t="s">
        <v>186</v>
      </c>
    </row>
    <row r="59" spans="1:6" x14ac:dyDescent="0.3">
      <c r="A59">
        <v>53</v>
      </c>
      <c r="B59">
        <v>2026</v>
      </c>
      <c r="C59" t="s">
        <v>21</v>
      </c>
      <c r="D59" t="s">
        <v>195</v>
      </c>
      <c r="E59" t="s">
        <v>591</v>
      </c>
      <c r="F59" s="18">
        <v>550</v>
      </c>
    </row>
    <row r="60" spans="1:6" x14ac:dyDescent="0.3">
      <c r="A60">
        <v>54</v>
      </c>
      <c r="B60">
        <v>2026</v>
      </c>
      <c r="C60" t="s">
        <v>21</v>
      </c>
      <c r="D60" t="s">
        <v>195</v>
      </c>
      <c r="E60" t="s">
        <v>306</v>
      </c>
      <c r="F60" s="18" t="s">
        <v>26</v>
      </c>
    </row>
    <row r="61" spans="1:6" x14ac:dyDescent="0.3">
      <c r="A61">
        <v>55</v>
      </c>
      <c r="B61">
        <v>2026</v>
      </c>
      <c r="C61" t="s">
        <v>21</v>
      </c>
      <c r="D61" t="s">
        <v>195</v>
      </c>
      <c r="E61" t="s">
        <v>176</v>
      </c>
      <c r="F61" s="18">
        <v>440</v>
      </c>
    </row>
    <row r="62" spans="1:6" x14ac:dyDescent="0.3">
      <c r="A62">
        <v>56</v>
      </c>
      <c r="B62">
        <v>2026</v>
      </c>
      <c r="C62" t="s">
        <v>21</v>
      </c>
      <c r="D62" t="s">
        <v>195</v>
      </c>
      <c r="E62" t="s">
        <v>592</v>
      </c>
      <c r="F62" s="18">
        <v>1600</v>
      </c>
    </row>
    <row r="63" spans="1:6" x14ac:dyDescent="0.3">
      <c r="A63">
        <v>57</v>
      </c>
      <c r="B63">
        <v>2026</v>
      </c>
      <c r="C63" t="s">
        <v>21</v>
      </c>
      <c r="D63" t="s">
        <v>195</v>
      </c>
      <c r="E63" t="s">
        <v>593</v>
      </c>
      <c r="F63" s="18">
        <v>430</v>
      </c>
    </row>
    <row r="64" spans="1:6" x14ac:dyDescent="0.3">
      <c r="A64">
        <v>58</v>
      </c>
      <c r="B64">
        <v>2026</v>
      </c>
      <c r="C64" t="s">
        <v>50</v>
      </c>
      <c r="D64" t="s">
        <v>200</v>
      </c>
      <c r="E64" t="s">
        <v>1037</v>
      </c>
      <c r="F64" s="18" t="s">
        <v>26</v>
      </c>
    </row>
    <row r="65" spans="1:6" x14ac:dyDescent="0.3">
      <c r="A65">
        <v>59</v>
      </c>
      <c r="B65">
        <v>2026</v>
      </c>
      <c r="C65" t="s">
        <v>21</v>
      </c>
      <c r="D65" t="s">
        <v>1038</v>
      </c>
      <c r="E65" t="s">
        <v>1039</v>
      </c>
      <c r="F65" s="18" t="s">
        <v>26</v>
      </c>
    </row>
    <row r="66" spans="1:6" x14ac:dyDescent="0.3">
      <c r="A66">
        <v>60</v>
      </c>
      <c r="B66">
        <v>2026</v>
      </c>
      <c r="C66" t="s">
        <v>21</v>
      </c>
      <c r="D66" t="s">
        <v>209</v>
      </c>
      <c r="E66">
        <v>5.31</v>
      </c>
      <c r="F66" s="18" t="s">
        <v>26</v>
      </c>
    </row>
    <row r="67" spans="1:6" x14ac:dyDescent="0.3">
      <c r="A67">
        <v>61</v>
      </c>
      <c r="B67">
        <v>2026</v>
      </c>
      <c r="C67" t="s">
        <v>97</v>
      </c>
      <c r="D67" t="s">
        <v>886</v>
      </c>
      <c r="E67" t="s">
        <v>887</v>
      </c>
      <c r="F67" s="18" t="s">
        <v>26</v>
      </c>
    </row>
    <row r="68" spans="1:6" x14ac:dyDescent="0.3">
      <c r="A68">
        <v>62</v>
      </c>
      <c r="B68">
        <v>2026</v>
      </c>
      <c r="C68" t="s">
        <v>203</v>
      </c>
      <c r="D68" t="s">
        <v>205</v>
      </c>
      <c r="E68" t="s">
        <v>888</v>
      </c>
      <c r="F68" s="18" t="s">
        <v>26</v>
      </c>
    </row>
    <row r="69" spans="1:6" x14ac:dyDescent="0.3">
      <c r="A69">
        <v>63</v>
      </c>
      <c r="B69">
        <v>2026</v>
      </c>
      <c r="C69" t="s">
        <v>21</v>
      </c>
      <c r="D69" t="s">
        <v>303</v>
      </c>
      <c r="E69" t="s">
        <v>1040</v>
      </c>
      <c r="F69" s="18" t="s">
        <v>26</v>
      </c>
    </row>
    <row r="70" spans="1:6" x14ac:dyDescent="0.3">
      <c r="A70">
        <v>64</v>
      </c>
      <c r="B70">
        <v>2026</v>
      </c>
      <c r="C70" t="s">
        <v>97</v>
      </c>
      <c r="D70" t="s">
        <v>218</v>
      </c>
      <c r="E70" t="s">
        <v>603</v>
      </c>
      <c r="F70" s="18">
        <v>2000</v>
      </c>
    </row>
    <row r="71" spans="1:6" x14ac:dyDescent="0.3">
      <c r="A71">
        <v>65</v>
      </c>
      <c r="B71">
        <v>2026</v>
      </c>
      <c r="C71" t="s">
        <v>21</v>
      </c>
      <c r="D71" t="s">
        <v>214</v>
      </c>
      <c r="E71" t="s">
        <v>890</v>
      </c>
      <c r="F71" s="18" t="s">
        <v>26</v>
      </c>
    </row>
    <row r="72" spans="1:6" x14ac:dyDescent="0.3">
      <c r="A72">
        <v>66</v>
      </c>
      <c r="B72">
        <v>2026</v>
      </c>
      <c r="C72" t="s">
        <v>21</v>
      </c>
      <c r="D72" t="s">
        <v>588</v>
      </c>
      <c r="E72" t="s">
        <v>1041</v>
      </c>
      <c r="F72" s="18" t="s">
        <v>26</v>
      </c>
    </row>
    <row r="73" spans="1:6" x14ac:dyDescent="0.3">
      <c r="A73">
        <v>67</v>
      </c>
      <c r="B73">
        <v>2026</v>
      </c>
      <c r="C73" t="s">
        <v>21</v>
      </c>
      <c r="D73" t="s">
        <v>787</v>
      </c>
      <c r="E73" t="s">
        <v>788</v>
      </c>
      <c r="F73" s="18" t="s">
        <v>26</v>
      </c>
    </row>
    <row r="74" spans="1:6" x14ac:dyDescent="0.3">
      <c r="A74">
        <v>68</v>
      </c>
      <c r="B74">
        <v>2026</v>
      </c>
      <c r="C74" t="s">
        <v>21</v>
      </c>
      <c r="D74" t="s">
        <v>1042</v>
      </c>
      <c r="E74" t="s">
        <v>1043</v>
      </c>
      <c r="F74" s="18" t="s">
        <v>26</v>
      </c>
    </row>
    <row r="75" spans="1:6" x14ac:dyDescent="0.3">
      <c r="A75">
        <v>69</v>
      </c>
      <c r="B75">
        <v>2026</v>
      </c>
      <c r="C75" t="s">
        <v>21</v>
      </c>
      <c r="D75" t="s">
        <v>159</v>
      </c>
      <c r="E75" t="s">
        <v>160</v>
      </c>
      <c r="F75" s="18" t="s">
        <v>26</v>
      </c>
    </row>
    <row r="76" spans="1:6" x14ac:dyDescent="0.3">
      <c r="A76">
        <v>70</v>
      </c>
      <c r="B76">
        <v>2026</v>
      </c>
      <c r="C76" t="s">
        <v>21</v>
      </c>
      <c r="D76" t="s">
        <v>161</v>
      </c>
      <c r="E76" t="s">
        <v>162</v>
      </c>
      <c r="F76" s="18" t="s">
        <v>26</v>
      </c>
    </row>
    <row r="77" spans="1:6" x14ac:dyDescent="0.3">
      <c r="A77">
        <v>71</v>
      </c>
      <c r="B77">
        <v>2026</v>
      </c>
      <c r="C77" t="s">
        <v>21</v>
      </c>
      <c r="D77" t="s">
        <v>163</v>
      </c>
      <c r="E77" t="s">
        <v>164</v>
      </c>
      <c r="F77" s="18" t="s">
        <v>26</v>
      </c>
    </row>
    <row r="78" spans="1:6" x14ac:dyDescent="0.3">
      <c r="A78">
        <v>72</v>
      </c>
      <c r="B78">
        <v>2026</v>
      </c>
      <c r="C78" t="s">
        <v>21</v>
      </c>
      <c r="D78" t="s">
        <v>165</v>
      </c>
      <c r="E78" t="s">
        <v>166</v>
      </c>
      <c r="F78" s="18" t="s">
        <v>26</v>
      </c>
    </row>
    <row r="79" spans="1:6" x14ac:dyDescent="0.3">
      <c r="A79">
        <v>73</v>
      </c>
      <c r="B79">
        <v>2026</v>
      </c>
      <c r="C79" t="s">
        <v>21</v>
      </c>
      <c r="D79" t="s">
        <v>167</v>
      </c>
      <c r="E79" t="s">
        <v>168</v>
      </c>
      <c r="F79" s="18" t="s">
        <v>26</v>
      </c>
    </row>
    <row r="80" spans="1:6" x14ac:dyDescent="0.3">
      <c r="A80">
        <v>74</v>
      </c>
      <c r="B80">
        <v>2026</v>
      </c>
      <c r="C80" t="s">
        <v>21</v>
      </c>
      <c r="D80" t="s">
        <v>169</v>
      </c>
      <c r="E80" t="s">
        <v>170</v>
      </c>
      <c r="F80" s="18" t="s">
        <v>26</v>
      </c>
    </row>
    <row r="81" spans="1:6" x14ac:dyDescent="0.3">
      <c r="A81">
        <v>75</v>
      </c>
      <c r="B81">
        <v>2026</v>
      </c>
      <c r="C81" t="s">
        <v>21</v>
      </c>
      <c r="D81" t="s">
        <v>171</v>
      </c>
      <c r="E81" t="s">
        <v>172</v>
      </c>
      <c r="F81" s="18" t="s">
        <v>26</v>
      </c>
    </row>
    <row r="82" spans="1:6" x14ac:dyDescent="0.3">
      <c r="A82">
        <v>76</v>
      </c>
      <c r="B82">
        <v>2026</v>
      </c>
      <c r="C82" t="s">
        <v>21</v>
      </c>
      <c r="D82" t="s">
        <v>173</v>
      </c>
      <c r="E82" t="s">
        <v>174</v>
      </c>
      <c r="F82" s="18" t="s">
        <v>26</v>
      </c>
    </row>
    <row r="83" spans="1:6" x14ac:dyDescent="0.3">
      <c r="A83">
        <v>77</v>
      </c>
      <c r="B83">
        <v>2026</v>
      </c>
      <c r="C83" t="s">
        <v>21</v>
      </c>
      <c r="D83" t="s">
        <v>175</v>
      </c>
      <c r="E83" t="s">
        <v>176</v>
      </c>
      <c r="F83" s="18" t="s">
        <v>26</v>
      </c>
    </row>
    <row r="84" spans="1:6" x14ac:dyDescent="0.3">
      <c r="A84">
        <v>78</v>
      </c>
      <c r="B84">
        <v>2026</v>
      </c>
      <c r="C84" t="s">
        <v>21</v>
      </c>
      <c r="D84" t="s">
        <v>175</v>
      </c>
      <c r="E84" t="s">
        <v>177</v>
      </c>
      <c r="F84" s="18">
        <v>-35</v>
      </c>
    </row>
    <row r="85" spans="1:6" x14ac:dyDescent="0.3">
      <c r="A85">
        <v>79</v>
      </c>
      <c r="B85">
        <v>2026</v>
      </c>
      <c r="C85" t="s">
        <v>21</v>
      </c>
      <c r="D85" t="s">
        <v>175</v>
      </c>
      <c r="E85" t="s">
        <v>178</v>
      </c>
      <c r="F85" s="18">
        <v>680</v>
      </c>
    </row>
    <row r="86" spans="1:6" x14ac:dyDescent="0.3">
      <c r="A86">
        <v>80</v>
      </c>
      <c r="B86">
        <v>2026</v>
      </c>
      <c r="C86" t="s">
        <v>21</v>
      </c>
      <c r="D86" t="s">
        <v>175</v>
      </c>
      <c r="E86" t="s">
        <v>179</v>
      </c>
      <c r="F86" s="18">
        <v>680</v>
      </c>
    </row>
    <row r="87" spans="1:6" x14ac:dyDescent="0.3">
      <c r="A87">
        <v>81</v>
      </c>
      <c r="B87">
        <v>2026</v>
      </c>
      <c r="C87" t="s">
        <v>21</v>
      </c>
      <c r="D87" t="s">
        <v>175</v>
      </c>
      <c r="E87" t="s">
        <v>180</v>
      </c>
      <c r="F87" s="18">
        <v>790</v>
      </c>
    </row>
    <row r="88" spans="1:6" x14ac:dyDescent="0.3">
      <c r="A88">
        <v>82</v>
      </c>
      <c r="B88">
        <v>2026</v>
      </c>
      <c r="C88" t="s">
        <v>21</v>
      </c>
      <c r="D88" t="s">
        <v>181</v>
      </c>
      <c r="E88" t="s">
        <v>182</v>
      </c>
      <c r="F88" s="18" t="s">
        <v>26</v>
      </c>
    </row>
    <row r="89" spans="1:6" x14ac:dyDescent="0.3">
      <c r="A89">
        <v>83</v>
      </c>
      <c r="B89">
        <v>2026</v>
      </c>
      <c r="C89" t="s">
        <v>21</v>
      </c>
      <c r="D89" t="s">
        <v>181</v>
      </c>
      <c r="E89" t="s">
        <v>183</v>
      </c>
      <c r="F89" s="18">
        <v>520</v>
      </c>
    </row>
    <row r="90" spans="1:6" x14ac:dyDescent="0.3">
      <c r="A90">
        <v>84</v>
      </c>
      <c r="B90">
        <v>2026</v>
      </c>
      <c r="C90" t="s">
        <v>21</v>
      </c>
      <c r="D90" t="s">
        <v>181</v>
      </c>
      <c r="E90" t="s">
        <v>184</v>
      </c>
      <c r="F90" s="18">
        <v>610</v>
      </c>
    </row>
    <row r="91" spans="1:6" x14ac:dyDescent="0.3">
      <c r="A91">
        <v>85</v>
      </c>
      <c r="B91">
        <v>2026</v>
      </c>
      <c r="C91" t="s">
        <v>21</v>
      </c>
      <c r="D91" t="s">
        <v>181</v>
      </c>
      <c r="E91" t="s">
        <v>185</v>
      </c>
      <c r="F91" s="18" t="s">
        <v>186</v>
      </c>
    </row>
    <row r="92" spans="1:6" x14ac:dyDescent="0.3">
      <c r="A92">
        <v>86</v>
      </c>
      <c r="B92">
        <v>2026</v>
      </c>
      <c r="C92" t="s">
        <v>50</v>
      </c>
      <c r="D92" t="s">
        <v>187</v>
      </c>
      <c r="E92" t="s">
        <v>188</v>
      </c>
      <c r="F92" s="18" t="s">
        <v>26</v>
      </c>
    </row>
    <row r="93" spans="1:6" x14ac:dyDescent="0.3">
      <c r="A93">
        <v>87</v>
      </c>
      <c r="B93">
        <v>2026</v>
      </c>
      <c r="C93" t="s">
        <v>189</v>
      </c>
      <c r="D93" t="s">
        <v>190</v>
      </c>
      <c r="E93" t="s">
        <v>191</v>
      </c>
      <c r="F93" s="18" t="s">
        <v>26</v>
      </c>
    </row>
    <row r="94" spans="1:6" x14ac:dyDescent="0.3">
      <c r="A94">
        <v>88</v>
      </c>
      <c r="B94">
        <v>2026</v>
      </c>
      <c r="C94" t="s">
        <v>192</v>
      </c>
      <c r="D94" t="s">
        <v>193</v>
      </c>
      <c r="E94" t="s">
        <v>194</v>
      </c>
      <c r="F94" s="18" t="s">
        <v>26</v>
      </c>
    </row>
    <row r="95" spans="1:6" x14ac:dyDescent="0.3">
      <c r="A95">
        <v>89</v>
      </c>
      <c r="B95">
        <v>2026</v>
      </c>
      <c r="C95" t="s">
        <v>21</v>
      </c>
      <c r="D95" t="s">
        <v>195</v>
      </c>
      <c r="E95" t="s">
        <v>177</v>
      </c>
      <c r="F95" s="18" t="s">
        <v>26</v>
      </c>
    </row>
    <row r="96" spans="1:6" x14ac:dyDescent="0.3">
      <c r="A96">
        <v>90</v>
      </c>
      <c r="B96">
        <v>2026</v>
      </c>
      <c r="C96" t="s">
        <v>21</v>
      </c>
      <c r="D96" t="s">
        <v>195</v>
      </c>
      <c r="E96" t="s">
        <v>178</v>
      </c>
      <c r="F96" s="18">
        <v>610</v>
      </c>
    </row>
    <row r="97" spans="1:6" x14ac:dyDescent="0.3">
      <c r="A97">
        <v>91</v>
      </c>
      <c r="B97">
        <v>2026</v>
      </c>
      <c r="C97" t="s">
        <v>21</v>
      </c>
      <c r="D97" t="s">
        <v>195</v>
      </c>
      <c r="E97" t="s">
        <v>179</v>
      </c>
      <c r="F97" s="18">
        <v>690</v>
      </c>
    </row>
    <row r="98" spans="1:6" x14ac:dyDescent="0.3">
      <c r="A98">
        <v>92</v>
      </c>
      <c r="B98">
        <v>2026</v>
      </c>
      <c r="C98" t="s">
        <v>21</v>
      </c>
      <c r="D98" t="s">
        <v>195</v>
      </c>
      <c r="E98" t="s">
        <v>196</v>
      </c>
      <c r="F98" s="18">
        <v>320</v>
      </c>
    </row>
    <row r="99" spans="1:6" x14ac:dyDescent="0.3">
      <c r="A99">
        <v>93</v>
      </c>
      <c r="B99">
        <v>2026</v>
      </c>
      <c r="C99" t="s">
        <v>21</v>
      </c>
      <c r="D99" t="s">
        <v>197</v>
      </c>
      <c r="E99" t="s">
        <v>198</v>
      </c>
      <c r="F99" s="18" t="s">
        <v>186</v>
      </c>
    </row>
    <row r="100" spans="1:6" x14ac:dyDescent="0.3">
      <c r="A100">
        <v>94</v>
      </c>
      <c r="B100">
        <v>2026</v>
      </c>
      <c r="C100" t="s">
        <v>21</v>
      </c>
      <c r="D100" t="s">
        <v>197</v>
      </c>
      <c r="E100" t="s">
        <v>183</v>
      </c>
      <c r="F100" s="18" t="s">
        <v>26</v>
      </c>
    </row>
    <row r="101" spans="1:6" x14ac:dyDescent="0.3">
      <c r="A101">
        <v>95</v>
      </c>
      <c r="B101">
        <v>2026</v>
      </c>
      <c r="C101" t="s">
        <v>21</v>
      </c>
      <c r="D101" t="s">
        <v>197</v>
      </c>
      <c r="E101" t="s">
        <v>184</v>
      </c>
      <c r="F101" s="18">
        <v>655</v>
      </c>
    </row>
    <row r="102" spans="1:6" x14ac:dyDescent="0.3">
      <c r="A102">
        <v>96</v>
      </c>
      <c r="B102">
        <v>2026</v>
      </c>
      <c r="C102" t="s">
        <v>21</v>
      </c>
      <c r="D102" t="s">
        <v>197</v>
      </c>
      <c r="E102" t="s">
        <v>199</v>
      </c>
      <c r="F102" s="18" t="s">
        <v>186</v>
      </c>
    </row>
    <row r="103" spans="1:6" x14ac:dyDescent="0.3">
      <c r="A103">
        <v>97</v>
      </c>
      <c r="B103">
        <v>2026</v>
      </c>
      <c r="C103" t="s">
        <v>50</v>
      </c>
      <c r="D103" t="s">
        <v>200</v>
      </c>
      <c r="E103" t="s">
        <v>201</v>
      </c>
      <c r="F103" s="18"/>
    </row>
    <row r="104" spans="1:6" x14ac:dyDescent="0.3">
      <c r="A104">
        <v>98</v>
      </c>
      <c r="B104">
        <v>2026</v>
      </c>
      <c r="C104" t="s">
        <v>189</v>
      </c>
      <c r="D104" t="s">
        <v>190</v>
      </c>
      <c r="E104" t="s">
        <v>202</v>
      </c>
      <c r="F104" s="18" t="s">
        <v>26</v>
      </c>
    </row>
    <row r="105" spans="1:6" x14ac:dyDescent="0.3">
      <c r="A105">
        <v>99</v>
      </c>
      <c r="B105">
        <v>2026</v>
      </c>
      <c r="C105" t="s">
        <v>203</v>
      </c>
      <c r="D105" t="s">
        <v>204</v>
      </c>
      <c r="E105" t="s">
        <v>205</v>
      </c>
      <c r="F105" s="18" t="s">
        <v>26</v>
      </c>
    </row>
    <row r="106" spans="1:6" x14ac:dyDescent="0.3">
      <c r="A106">
        <v>100</v>
      </c>
      <c r="B106">
        <v>2026</v>
      </c>
      <c r="C106" t="s">
        <v>206</v>
      </c>
      <c r="D106" t="s">
        <v>207</v>
      </c>
      <c r="E106" t="s">
        <v>208</v>
      </c>
      <c r="F106" s="18" t="s">
        <v>26</v>
      </c>
    </row>
    <row r="107" spans="1:6" x14ac:dyDescent="0.3">
      <c r="A107">
        <v>101</v>
      </c>
      <c r="B107">
        <v>2026</v>
      </c>
      <c r="C107" t="s">
        <v>21</v>
      </c>
      <c r="D107" t="s">
        <v>209</v>
      </c>
      <c r="E107">
        <v>4.7300000000000004</v>
      </c>
      <c r="F107" s="18" t="s">
        <v>26</v>
      </c>
    </row>
    <row r="108" spans="1:6" x14ac:dyDescent="0.3">
      <c r="A108">
        <v>102</v>
      </c>
      <c r="B108">
        <v>2026</v>
      </c>
      <c r="C108" t="s">
        <v>21</v>
      </c>
      <c r="D108" t="s">
        <v>163</v>
      </c>
      <c r="E108" t="s">
        <v>210</v>
      </c>
      <c r="F108" s="18" t="s">
        <v>26</v>
      </c>
    </row>
    <row r="109" spans="1:6" x14ac:dyDescent="0.3">
      <c r="A109">
        <v>103</v>
      </c>
      <c r="B109">
        <v>2026</v>
      </c>
      <c r="C109" t="s">
        <v>21</v>
      </c>
      <c r="D109" t="s">
        <v>163</v>
      </c>
      <c r="E109" t="s">
        <v>211</v>
      </c>
      <c r="F109" s="18">
        <v>200</v>
      </c>
    </row>
    <row r="110" spans="1:6" x14ac:dyDescent="0.3">
      <c r="A110">
        <v>104</v>
      </c>
      <c r="B110">
        <v>2026</v>
      </c>
      <c r="C110" t="s">
        <v>21</v>
      </c>
      <c r="D110" t="s">
        <v>163</v>
      </c>
      <c r="E110" t="s">
        <v>212</v>
      </c>
      <c r="F110" s="18">
        <v>620</v>
      </c>
    </row>
    <row r="111" spans="1:6" x14ac:dyDescent="0.3">
      <c r="A111">
        <v>105</v>
      </c>
      <c r="B111">
        <v>2026</v>
      </c>
      <c r="C111" t="s">
        <v>21</v>
      </c>
      <c r="D111" t="s">
        <v>173</v>
      </c>
      <c r="E111" t="s">
        <v>213</v>
      </c>
      <c r="F111" s="18" t="s">
        <v>26</v>
      </c>
    </row>
    <row r="112" spans="1:6" x14ac:dyDescent="0.3">
      <c r="A112">
        <v>106</v>
      </c>
      <c r="B112">
        <v>2026</v>
      </c>
      <c r="C112" t="s">
        <v>97</v>
      </c>
      <c r="D112" t="s">
        <v>214</v>
      </c>
      <c r="E112" t="s">
        <v>215</v>
      </c>
      <c r="F112" s="18">
        <v>100</v>
      </c>
    </row>
    <row r="113" spans="1:6" x14ac:dyDescent="0.3">
      <c r="A113">
        <v>107</v>
      </c>
      <c r="B113">
        <v>2026</v>
      </c>
      <c r="C113" t="s">
        <v>21</v>
      </c>
      <c r="D113" t="s">
        <v>216</v>
      </c>
      <c r="E113" t="s">
        <v>217</v>
      </c>
      <c r="F113" s="18">
        <v>200</v>
      </c>
    </row>
    <row r="114" spans="1:6" x14ac:dyDescent="0.3">
      <c r="A114">
        <v>108</v>
      </c>
      <c r="B114">
        <v>2026</v>
      </c>
      <c r="C114" t="s">
        <v>21</v>
      </c>
      <c r="D114" t="s">
        <v>218</v>
      </c>
      <c r="E114" t="s">
        <v>219</v>
      </c>
      <c r="F114" s="18">
        <v>2000</v>
      </c>
    </row>
    <row r="115" spans="1:6" x14ac:dyDescent="0.3">
      <c r="A115">
        <v>109</v>
      </c>
      <c r="B115">
        <v>2026</v>
      </c>
      <c r="C115" t="s">
        <v>21</v>
      </c>
      <c r="D115" t="s">
        <v>104</v>
      </c>
      <c r="E115" t="s">
        <v>220</v>
      </c>
      <c r="F115" s="18">
        <v>185</v>
      </c>
    </row>
    <row r="116" spans="1:6" x14ac:dyDescent="0.3">
      <c r="A116">
        <v>110</v>
      </c>
      <c r="B116">
        <v>2026</v>
      </c>
      <c r="C116" t="s">
        <v>21</v>
      </c>
      <c r="D116" t="s">
        <v>159</v>
      </c>
      <c r="E116" t="s">
        <v>221</v>
      </c>
      <c r="F116" s="18">
        <v>620</v>
      </c>
    </row>
    <row r="117" spans="1:6" x14ac:dyDescent="0.3">
      <c r="A117">
        <v>111</v>
      </c>
      <c r="B117">
        <v>2026</v>
      </c>
      <c r="C117" t="s">
        <v>21</v>
      </c>
      <c r="D117" t="s">
        <v>222</v>
      </c>
      <c r="E117" t="s">
        <v>223</v>
      </c>
      <c r="F117" s="18">
        <v>510</v>
      </c>
    </row>
    <row r="118" spans="1:6" x14ac:dyDescent="0.3">
      <c r="A118">
        <v>112</v>
      </c>
      <c r="B118">
        <v>2026</v>
      </c>
      <c r="C118" t="s">
        <v>21</v>
      </c>
      <c r="D118" t="s">
        <v>224</v>
      </c>
      <c r="E118" t="s">
        <v>225</v>
      </c>
      <c r="F118" s="18">
        <v>90</v>
      </c>
    </row>
    <row r="119" spans="1:6" x14ac:dyDescent="0.3">
      <c r="A119">
        <v>113</v>
      </c>
      <c r="B119">
        <v>2026</v>
      </c>
      <c r="C119" t="s">
        <v>21</v>
      </c>
      <c r="D119" t="s">
        <v>154</v>
      </c>
      <c r="E119" t="s">
        <v>226</v>
      </c>
      <c r="F119" s="18">
        <v>450</v>
      </c>
    </row>
    <row r="120" spans="1:6" x14ac:dyDescent="0.3">
      <c r="A120">
        <v>114</v>
      </c>
      <c r="B120">
        <v>2026</v>
      </c>
      <c r="C120" t="s">
        <v>21</v>
      </c>
      <c r="D120" t="s">
        <v>169</v>
      </c>
      <c r="E120" t="s">
        <v>227</v>
      </c>
      <c r="F120" s="18">
        <v>255</v>
      </c>
    </row>
    <row r="121" spans="1:6" x14ac:dyDescent="0.3">
      <c r="A121">
        <v>115</v>
      </c>
      <c r="B121">
        <v>2026</v>
      </c>
      <c r="C121" t="s">
        <v>21</v>
      </c>
      <c r="D121" t="s">
        <v>169</v>
      </c>
      <c r="E121" t="s">
        <v>228</v>
      </c>
      <c r="F121" s="18">
        <v>360</v>
      </c>
    </row>
    <row r="122" spans="1:6" x14ac:dyDescent="0.3">
      <c r="A122">
        <v>116</v>
      </c>
      <c r="B122">
        <v>2026</v>
      </c>
      <c r="C122" t="s">
        <v>21</v>
      </c>
      <c r="D122" t="s">
        <v>229</v>
      </c>
      <c r="E122" t="s">
        <v>230</v>
      </c>
      <c r="F122" s="18">
        <v>550</v>
      </c>
    </row>
    <row r="123" spans="1:6" x14ac:dyDescent="0.3">
      <c r="A123">
        <v>117</v>
      </c>
      <c r="B123">
        <v>2026</v>
      </c>
      <c r="C123" t="s">
        <v>21</v>
      </c>
      <c r="D123" t="s">
        <v>231</v>
      </c>
      <c r="E123" t="s">
        <v>232</v>
      </c>
      <c r="F123" s="18">
        <v>320</v>
      </c>
    </row>
    <row r="124" spans="1:6" x14ac:dyDescent="0.3">
      <c r="F124" s="18"/>
    </row>
  </sheetData>
  <mergeCells count="6">
    <mergeCell ref="G6:G7"/>
    <mergeCell ref="A1:B1"/>
    <mergeCell ref="A2:E2"/>
    <mergeCell ref="A3:D3"/>
    <mergeCell ref="A4:D4"/>
    <mergeCell ref="A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722D690B853D4E8F82D96645C19D49" ma:contentTypeVersion="5" ma:contentTypeDescription="Create a new document." ma:contentTypeScope="" ma:versionID="12f48a157072cff91d9aff31b7ed1e2b">
  <xsd:schema xmlns:xsd="http://www.w3.org/2001/XMLSchema" xmlns:xs="http://www.w3.org/2001/XMLSchema" xmlns:p="http://schemas.microsoft.com/office/2006/metadata/properties" xmlns:ns3="7ad02a74-b6f7-498b-8a45-77f8ea35e995" targetNamespace="http://schemas.microsoft.com/office/2006/metadata/properties" ma:root="true" ma:fieldsID="8e91b6111f6925ae54b008ea3d4694f1" ns3:_="">
    <xsd:import namespace="7ad02a74-b6f7-498b-8a45-77f8ea35e995"/>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02a74-b6f7-498b-8a45-77f8ea35e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BC1D74-BBFC-4015-88AA-2BF3E62110C7}">
  <ds:schemaRefs>
    <ds:schemaRef ds:uri="http://schemas.microsoft.com/sharepoint/v3/contenttype/forms"/>
  </ds:schemaRefs>
</ds:datastoreItem>
</file>

<file path=customXml/itemProps2.xml><?xml version="1.0" encoding="utf-8"?>
<ds:datastoreItem xmlns:ds="http://schemas.openxmlformats.org/officeDocument/2006/customXml" ds:itemID="{B0479844-1D80-426E-BB88-B0E9EC78E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02a74-b6f7-498b-8a45-77f8ea35e9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3829CC-1580-4790-A2D0-C8DDA63AC1C4}">
  <ds:schemaRef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7ad02a74-b6f7-498b-8a45-77f8ea35e9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GR42F</vt:lpstr>
      <vt:lpstr>GR64F</vt:lpstr>
      <vt:lpstr>PI64</vt:lpstr>
      <vt:lpstr>TE64</vt:lpstr>
      <vt:lpstr>TE42</vt:lpstr>
      <vt:lpstr>LR64</vt:lpstr>
      <vt:lpstr>MD642R</vt:lpstr>
      <vt:lpstr>MD742R</vt:lpstr>
      <vt:lpstr>LR64RBE</vt:lpstr>
      <vt:lpstr>MDE742R</vt:lpstr>
      <vt:lpstr>MDE642R</vt:lpstr>
      <vt:lpstr>MACK WARRANTY</vt:lpstr>
      <vt:lpstr>FTR</vt:lpstr>
      <vt:lpstr>FVR</vt:lpstr>
      <vt:lpstr>FVR derate</vt:lpstr>
      <vt:lpstr>NRR</vt:lpstr>
      <vt:lpstr>NRR CREW</vt:lpstr>
      <vt:lpstr>NRR GAS</vt:lpstr>
      <vt:lpstr>NRR GAS CREW</vt:lpstr>
      <vt:lpstr>BODY OPTIONS</vt:lpstr>
      <vt:lpstr>Sheet20</vt:lpstr>
      <vt:lpstr>Rental</vt:lpstr>
      <vt:lpstr>Late Model &amp; Used Inventory</vt:lpstr>
      <vt:lpstr>GR42F!Print_Area</vt:lpstr>
      <vt:lpstr>Rental!Print_Area</vt:lpstr>
    </vt:vector>
  </TitlesOfParts>
  <Company>Metropolitan Area Planning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Champley, Kelsi</dc:creator>
  <cp:lastModifiedBy>Brian Buckley</cp:lastModifiedBy>
  <dcterms:created xsi:type="dcterms:W3CDTF">2019-03-05T21:33:02Z</dcterms:created>
  <dcterms:modified xsi:type="dcterms:W3CDTF">2024-10-28T11:45:14Z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0x01010020722D690B853D4E8F82D96645C19D49</vt:lpwstr>
  </property>
</Properties>
</file>