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C:\Users\jaltobello\Desktop\"/>
    </mc:Choice>
  </mc:AlternateContent>
  <xr:revisionPtr revIDLastSave="0" documentId="8_{6E3DD4F0-4D7D-42DF-8973-DD0630DE8BAA}" xr6:coauthVersionLast="47" xr6:coauthVersionMax="47" xr10:uidLastSave="{00000000-0000-0000-0000-000000000000}"/>
  <bookViews>
    <workbookView xWindow="-23970" yWindow="-21600" windowWidth="38400" windowHeight="21000" activeTab="22" xr2:uid="{00000000-000D-0000-FFFF-FFFF00000000}"/>
  </bookViews>
  <sheets>
    <sheet name="Vehicles" sheetId="1" r:id="rId1"/>
    <sheet name="Previous Model Year" sheetId="4" r:id="rId2"/>
    <sheet name="Additonal Services &amp; Fees (2)" sheetId="2" r:id="rId3"/>
    <sheet name="2024 F350 CC DRW" sheetId="6" r:id="rId4"/>
    <sheet name="2024 F550 CC DRW" sheetId="7" r:id="rId5"/>
    <sheet name="2024 F600 CC DRW" sheetId="8" r:id="rId6"/>
    <sheet name="2024 Transit Cargo Van" sheetId="9" r:id="rId7"/>
    <sheet name="2024 Transit Chassis Cab" sheetId="10" r:id="rId8"/>
    <sheet name="2025 Bronco Sport" sheetId="11" r:id="rId9"/>
    <sheet name="2025 Bronco" sheetId="12" r:id="rId10"/>
    <sheet name="2025 Escape" sheetId="5" r:id="rId11"/>
    <sheet name="2025 Explorer" sheetId="13" r:id="rId12"/>
    <sheet name="2025 Lightning" sheetId="14" r:id="rId13"/>
    <sheet name="2026 F-150 Police Responder" sheetId="15" r:id="rId14"/>
    <sheet name="2026 F-150 Pickup" sheetId="16" r:id="rId15"/>
    <sheet name="Sheet1" sheetId="44" r:id="rId16"/>
    <sheet name="2025 F-650" sheetId="19" r:id="rId17"/>
    <sheet name="2025 F-250 Pickup SRW" sheetId="17" r:id="rId18"/>
    <sheet name="2025 F-350 CC DRW" sheetId="18" r:id="rId19"/>
    <sheet name="2025 F-350 PU SRW" sheetId="20" r:id="rId20"/>
    <sheet name="2025 F-550 CC DRW" sheetId="21" r:id="rId21"/>
    <sheet name="2026 Mustang Mach-E" sheetId="22" r:id="rId22"/>
    <sheet name="2026 Ranger" sheetId="23" r:id="rId23"/>
    <sheet name="2025 Transit Cargo Van" sheetId="24" r:id="rId24"/>
    <sheet name="2025 Transit Passenger Van" sheetId="25" r:id="rId25"/>
    <sheet name="2027 E-Series Cutaway" sheetId="26" r:id="rId26"/>
    <sheet name="Sheet2" sheetId="45" r:id="rId27"/>
    <sheet name="2027 Expedition" sheetId="27" r:id="rId28"/>
    <sheet name="2026 Utility Police Interceptor" sheetId="28" r:id="rId29"/>
    <sheet name="2026 Explorer" sheetId="29" r:id="rId30"/>
    <sheet name="2026 F-250 Pickup SRW" sheetId="30" r:id="rId31"/>
    <sheet name="2026 F-350 CC DRW" sheetId="31" r:id="rId32"/>
    <sheet name="2026 F-350 CC SRW " sheetId="32" r:id="rId33"/>
    <sheet name="2026 F-350 Pickup DRW" sheetId="33" r:id="rId34"/>
    <sheet name="2026 F-350 Pickup SRW" sheetId="34" r:id="rId35"/>
    <sheet name="2026 F-450 CC DRW" sheetId="35" r:id="rId36"/>
    <sheet name="2026 F-450 Pickup DRW" sheetId="36" r:id="rId37"/>
    <sheet name="2026 F-550 CC DRW" sheetId="37" r:id="rId38"/>
    <sheet name="2026 F-600 CC DRW" sheetId="38" r:id="rId39"/>
    <sheet name="2026 Maverick" sheetId="39" r:id="rId40"/>
    <sheet name="2026 Transit Cutaway" sheetId="40" r:id="rId41"/>
    <sheet name="2026 Transit Cargo Van" sheetId="41" r:id="rId42"/>
    <sheet name="2026 E-Transit" sheetId="42" r:id="rId43"/>
    <sheet name="2026 Transit Passenger Van" sheetId="43" r:id="rId44"/>
  </sheets>
  <definedNames>
    <definedName name="_xlnm._FilterDatabase" localSheetId="0" hidden="1">Vehicles!$A$9:$G$301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7" i="16" l="1"/>
  <c r="D149" i="43" l="1"/>
  <c r="E149" i="43" s="1"/>
  <c r="D148" i="43"/>
  <c r="E148" i="43" s="1"/>
  <c r="D147" i="43"/>
  <c r="E147" i="43" s="1"/>
  <c r="D146" i="43"/>
  <c r="E146" i="43" s="1"/>
  <c r="D54" i="43"/>
  <c r="E54" i="43" s="1"/>
  <c r="D53" i="43"/>
  <c r="E53" i="43" s="1"/>
  <c r="D52" i="43"/>
  <c r="E52" i="43" s="1"/>
  <c r="D51" i="43"/>
  <c r="E51" i="43" s="1"/>
  <c r="D50" i="43"/>
  <c r="E50" i="43" s="1"/>
  <c r="D49" i="43"/>
  <c r="E49" i="43" s="1"/>
  <c r="D48" i="43"/>
  <c r="E48" i="43" s="1"/>
  <c r="D47" i="43"/>
  <c r="E47" i="43" s="1"/>
  <c r="D46" i="43"/>
  <c r="E46" i="43" s="1"/>
  <c r="D45" i="43"/>
  <c r="E45" i="43" s="1"/>
  <c r="D44" i="43"/>
  <c r="E44" i="43" s="1"/>
  <c r="D43" i="43"/>
  <c r="E43" i="43" s="1"/>
  <c r="D42" i="43"/>
  <c r="E42" i="43" s="1"/>
  <c r="D41" i="43"/>
  <c r="E41" i="43" s="1"/>
  <c r="D40" i="43"/>
  <c r="E40" i="43" s="1"/>
  <c r="D56" i="43"/>
  <c r="E56" i="43" s="1"/>
  <c r="D55" i="43"/>
  <c r="E55" i="43" s="1"/>
  <c r="D32" i="43"/>
  <c r="E32" i="43" s="1"/>
  <c r="D31" i="43"/>
  <c r="E31" i="43" s="1"/>
  <c r="D30" i="43"/>
  <c r="E30" i="43" s="1"/>
  <c r="D29" i="43"/>
  <c r="E29" i="43" s="1"/>
  <c r="D28" i="43"/>
  <c r="E28" i="43" s="1"/>
  <c r="D27" i="43"/>
  <c r="E27" i="43" s="1"/>
  <c r="D26" i="43"/>
  <c r="E26" i="43" s="1"/>
  <c r="D25" i="43"/>
  <c r="E25" i="43" s="1"/>
  <c r="D24" i="43"/>
  <c r="E24" i="43" s="1"/>
  <c r="D23" i="43"/>
  <c r="E23" i="43" s="1"/>
  <c r="D20" i="43"/>
  <c r="E20" i="43" s="1"/>
  <c r="D19" i="43"/>
  <c r="E19" i="43" s="1"/>
  <c r="D18" i="43"/>
  <c r="E18" i="43" s="1"/>
  <c r="D17" i="43"/>
  <c r="E17" i="43" s="1"/>
  <c r="D16" i="43"/>
  <c r="E16" i="43" s="1"/>
  <c r="D15" i="43"/>
  <c r="E15" i="43" s="1"/>
  <c r="D14" i="43"/>
  <c r="E14" i="43" s="1"/>
  <c r="D13" i="43"/>
  <c r="E13" i="43" s="1"/>
  <c r="D12" i="43"/>
  <c r="E12" i="43" s="1"/>
  <c r="D11" i="43"/>
  <c r="E11" i="43" s="1"/>
  <c r="D145" i="43"/>
  <c r="E145" i="43" s="1"/>
  <c r="D144" i="43"/>
  <c r="E144" i="43" s="1"/>
  <c r="D143" i="43"/>
  <c r="E143" i="43" s="1"/>
  <c r="D142" i="43"/>
  <c r="E142" i="43" s="1"/>
  <c r="D141" i="43"/>
  <c r="E141" i="43" s="1"/>
  <c r="D140" i="43"/>
  <c r="E140" i="43" s="1"/>
  <c r="D139" i="43"/>
  <c r="E139" i="43" s="1"/>
  <c r="D138" i="43"/>
  <c r="E138" i="43" s="1"/>
  <c r="D137" i="43"/>
  <c r="E137" i="43" s="1"/>
  <c r="D136" i="43"/>
  <c r="E136" i="43" s="1"/>
  <c r="D135" i="43"/>
  <c r="E135" i="43" s="1"/>
  <c r="D134" i="43"/>
  <c r="E134" i="43" s="1"/>
  <c r="D131" i="43"/>
  <c r="E131" i="43" s="1"/>
  <c r="D130" i="43"/>
  <c r="E130" i="43" s="1"/>
  <c r="D129" i="43"/>
  <c r="E129" i="43" s="1"/>
  <c r="D128" i="43"/>
  <c r="E128" i="43" s="1"/>
  <c r="D127" i="43"/>
  <c r="E127" i="43" s="1"/>
  <c r="D126" i="43"/>
  <c r="E126" i="43" s="1"/>
  <c r="D125" i="43"/>
  <c r="E125" i="43" s="1"/>
  <c r="D124" i="43"/>
  <c r="E124" i="43" s="1"/>
  <c r="D123" i="43"/>
  <c r="E123" i="43" s="1"/>
  <c r="D122" i="43"/>
  <c r="E122" i="43" s="1"/>
  <c r="D121" i="43"/>
  <c r="E121" i="43" s="1"/>
  <c r="D120" i="43"/>
  <c r="E120" i="43" s="1"/>
  <c r="D119" i="43"/>
  <c r="E119" i="43" s="1"/>
  <c r="D118" i="43"/>
  <c r="E118" i="43" s="1"/>
  <c r="D117" i="43"/>
  <c r="E117" i="43" s="1"/>
  <c r="D116" i="43"/>
  <c r="E116" i="43" s="1"/>
  <c r="D115" i="43"/>
  <c r="E115" i="43" s="1"/>
  <c r="D114" i="43"/>
  <c r="E114" i="43" s="1"/>
  <c r="D113" i="43"/>
  <c r="E113" i="43" s="1"/>
  <c r="D112" i="43"/>
  <c r="E112" i="43" s="1"/>
  <c r="D111" i="43"/>
  <c r="E111" i="43" s="1"/>
  <c r="D110" i="43"/>
  <c r="E110" i="43" s="1"/>
  <c r="D109" i="43"/>
  <c r="E109" i="43" s="1"/>
  <c r="D108" i="43"/>
  <c r="E108" i="43" s="1"/>
  <c r="D107" i="43"/>
  <c r="E107" i="43" s="1"/>
  <c r="D106" i="43"/>
  <c r="E106" i="43" s="1"/>
  <c r="D105" i="43"/>
  <c r="E105" i="43" s="1"/>
  <c r="D104" i="43"/>
  <c r="E104" i="43" s="1"/>
  <c r="D103" i="43"/>
  <c r="E103" i="43" s="1"/>
  <c r="D102" i="43"/>
  <c r="E102" i="43" s="1"/>
  <c r="D101" i="43"/>
  <c r="E101" i="43" s="1"/>
  <c r="D100" i="43"/>
  <c r="E100" i="43" s="1"/>
  <c r="D99" i="43"/>
  <c r="E99" i="43" s="1"/>
  <c r="D98" i="43"/>
  <c r="E98" i="43" s="1"/>
  <c r="D97" i="43"/>
  <c r="E97" i="43" s="1"/>
  <c r="D96" i="43"/>
  <c r="E96" i="43" s="1"/>
  <c r="D95" i="43"/>
  <c r="E95" i="43" s="1"/>
  <c r="D94" i="43"/>
  <c r="E94" i="43" s="1"/>
  <c r="D93" i="43"/>
  <c r="E93" i="43" s="1"/>
  <c r="D92" i="43"/>
  <c r="E92" i="43" s="1"/>
  <c r="D91" i="43"/>
  <c r="E91" i="43" s="1"/>
  <c r="D90" i="43"/>
  <c r="E90" i="43" s="1"/>
  <c r="D89" i="43"/>
  <c r="E89" i="43" s="1"/>
  <c r="D88" i="43"/>
  <c r="E88" i="43" s="1"/>
  <c r="D87" i="43"/>
  <c r="E87" i="43" s="1"/>
  <c r="D86" i="43"/>
  <c r="E86" i="43" s="1"/>
  <c r="D85" i="43"/>
  <c r="E85" i="43" s="1"/>
  <c r="D84" i="43"/>
  <c r="E84" i="43" s="1"/>
  <c r="D83" i="43"/>
  <c r="E83" i="43" s="1"/>
  <c r="D82" i="43"/>
  <c r="E82" i="43" s="1"/>
  <c r="D81" i="43"/>
  <c r="E81" i="43" s="1"/>
  <c r="D80" i="43"/>
  <c r="E80" i="43" s="1"/>
  <c r="D79" i="43"/>
  <c r="E79" i="43" s="1"/>
  <c r="D78" i="43"/>
  <c r="E78" i="43" s="1"/>
  <c r="D77" i="43"/>
  <c r="E77" i="43" s="1"/>
  <c r="D76" i="43"/>
  <c r="E76" i="43" s="1"/>
  <c r="D75" i="43"/>
  <c r="E75" i="43" s="1"/>
  <c r="D74" i="43"/>
  <c r="E74" i="43" s="1"/>
  <c r="D73" i="43"/>
  <c r="E73" i="43" s="1"/>
  <c r="D72" i="43"/>
  <c r="E72" i="43" s="1"/>
  <c r="D71" i="43"/>
  <c r="E71" i="43" s="1"/>
  <c r="D70" i="43"/>
  <c r="E70" i="43" s="1"/>
  <c r="D69" i="43"/>
  <c r="E69" i="43" s="1"/>
  <c r="D68" i="43"/>
  <c r="E68" i="43" s="1"/>
  <c r="D67" i="43"/>
  <c r="E67" i="43" s="1"/>
  <c r="D66" i="43"/>
  <c r="E66" i="43" s="1"/>
  <c r="D65" i="43"/>
  <c r="E65" i="43" s="1"/>
  <c r="D64" i="43"/>
  <c r="E64" i="43" s="1"/>
  <c r="D63" i="43"/>
  <c r="E63" i="43" s="1"/>
  <c r="D62" i="43"/>
  <c r="E62" i="43" s="1"/>
  <c r="D61" i="43"/>
  <c r="E61" i="43" s="1"/>
  <c r="D60" i="43"/>
  <c r="E60" i="43" s="1"/>
  <c r="D59" i="43"/>
  <c r="E59" i="43" s="1"/>
  <c r="D37" i="43"/>
  <c r="E37" i="43" s="1"/>
  <c r="D36" i="43"/>
  <c r="E36" i="43" s="1"/>
  <c r="D35" i="43"/>
  <c r="E35" i="43" s="1"/>
  <c r="D34" i="43"/>
  <c r="E34" i="43" s="1"/>
  <c r="D33" i="43"/>
  <c r="E33" i="43" s="1"/>
  <c r="D158" i="42"/>
  <c r="E158" i="42" s="1"/>
  <c r="D157" i="42"/>
  <c r="E157" i="42" s="1"/>
  <c r="D156" i="42"/>
  <c r="E156" i="42" s="1"/>
  <c r="D155" i="42"/>
  <c r="E155" i="42" s="1"/>
  <c r="D154" i="42"/>
  <c r="E154" i="42" s="1"/>
  <c r="D153" i="42"/>
  <c r="E153" i="42" s="1"/>
  <c r="D152" i="42"/>
  <c r="E152" i="42" s="1"/>
  <c r="D151" i="42"/>
  <c r="E151" i="42" s="1"/>
  <c r="D150" i="42"/>
  <c r="E150" i="42" s="1"/>
  <c r="D149" i="42"/>
  <c r="E149" i="42" s="1"/>
  <c r="D148" i="42"/>
  <c r="E148" i="42" s="1"/>
  <c r="D147" i="42"/>
  <c r="E147" i="42" s="1"/>
  <c r="D144" i="42"/>
  <c r="E144" i="42" s="1"/>
  <c r="D143" i="42"/>
  <c r="E143" i="42" s="1"/>
  <c r="D142" i="42"/>
  <c r="E142" i="42" s="1"/>
  <c r="D141" i="42"/>
  <c r="E141" i="42" s="1"/>
  <c r="D140" i="42"/>
  <c r="E140" i="42" s="1"/>
  <c r="D139" i="42"/>
  <c r="E139" i="42" s="1"/>
  <c r="D138" i="42"/>
  <c r="E138" i="42" s="1"/>
  <c r="D137" i="42"/>
  <c r="E137" i="42" s="1"/>
  <c r="D136" i="42"/>
  <c r="E136" i="42" s="1"/>
  <c r="D135" i="42"/>
  <c r="E135" i="42" s="1"/>
  <c r="D134" i="42"/>
  <c r="E134" i="42" s="1"/>
  <c r="D133" i="42"/>
  <c r="E133" i="42" s="1"/>
  <c r="D132" i="42"/>
  <c r="E132" i="42" s="1"/>
  <c r="D131" i="42"/>
  <c r="E131" i="42" s="1"/>
  <c r="D130" i="42"/>
  <c r="E130" i="42" s="1"/>
  <c r="D129" i="42"/>
  <c r="E129" i="42" s="1"/>
  <c r="D128" i="42"/>
  <c r="E128" i="42" s="1"/>
  <c r="D127" i="42"/>
  <c r="E127" i="42" s="1"/>
  <c r="D126" i="42"/>
  <c r="E126" i="42" s="1"/>
  <c r="D125" i="42"/>
  <c r="E125" i="42" s="1"/>
  <c r="D124" i="42"/>
  <c r="E124" i="42" s="1"/>
  <c r="D123" i="42"/>
  <c r="E123" i="42" s="1"/>
  <c r="D122" i="42"/>
  <c r="E122" i="42" s="1"/>
  <c r="D121" i="42"/>
  <c r="E121" i="42" s="1"/>
  <c r="D120" i="42"/>
  <c r="E120" i="42" s="1"/>
  <c r="D119" i="42"/>
  <c r="E119" i="42" s="1"/>
  <c r="D118" i="42"/>
  <c r="E118" i="42" s="1"/>
  <c r="D117" i="42"/>
  <c r="E117" i="42" s="1"/>
  <c r="D116" i="42"/>
  <c r="E116" i="42" s="1"/>
  <c r="D115" i="42"/>
  <c r="E115" i="42" s="1"/>
  <c r="D114" i="42"/>
  <c r="E114" i="42" s="1"/>
  <c r="D113" i="42"/>
  <c r="E113" i="42" s="1"/>
  <c r="D112" i="42"/>
  <c r="E112" i="42" s="1"/>
  <c r="D111" i="42"/>
  <c r="E111" i="42" s="1"/>
  <c r="D110" i="42"/>
  <c r="E110" i="42" s="1"/>
  <c r="D109" i="42"/>
  <c r="E109" i="42" s="1"/>
  <c r="D108" i="42"/>
  <c r="E108" i="42" s="1"/>
  <c r="D107" i="42"/>
  <c r="E107" i="42" s="1"/>
  <c r="D106" i="42"/>
  <c r="E106" i="42" s="1"/>
  <c r="D105" i="42"/>
  <c r="E105" i="42" s="1"/>
  <c r="D104" i="42"/>
  <c r="E104" i="42" s="1"/>
  <c r="D103" i="42"/>
  <c r="E103" i="42" s="1"/>
  <c r="D102" i="42"/>
  <c r="E102" i="42" s="1"/>
  <c r="D101" i="42"/>
  <c r="E101" i="42" s="1"/>
  <c r="D100" i="42"/>
  <c r="E100" i="42" s="1"/>
  <c r="D99" i="42"/>
  <c r="E99" i="42" s="1"/>
  <c r="D98" i="42"/>
  <c r="E98" i="42" s="1"/>
  <c r="D97" i="42"/>
  <c r="E97" i="42" s="1"/>
  <c r="D96" i="42"/>
  <c r="E96" i="42" s="1"/>
  <c r="D95" i="42"/>
  <c r="E95" i="42" s="1"/>
  <c r="D94" i="42"/>
  <c r="E94" i="42" s="1"/>
  <c r="D93" i="42"/>
  <c r="E93" i="42" s="1"/>
  <c r="D92" i="42"/>
  <c r="E92" i="42" s="1"/>
  <c r="D91" i="42"/>
  <c r="E91" i="42" s="1"/>
  <c r="D90" i="42"/>
  <c r="E90" i="42" s="1"/>
  <c r="D89" i="42"/>
  <c r="E89" i="42" s="1"/>
  <c r="D88" i="42"/>
  <c r="E88" i="42" s="1"/>
  <c r="D87" i="42"/>
  <c r="E87" i="42" s="1"/>
  <c r="D86" i="42"/>
  <c r="E86" i="42" s="1"/>
  <c r="D85" i="42"/>
  <c r="E85" i="42" s="1"/>
  <c r="D84" i="42"/>
  <c r="E84" i="42" s="1"/>
  <c r="D83" i="42"/>
  <c r="E83" i="42" s="1"/>
  <c r="D82" i="42"/>
  <c r="E82" i="42" s="1"/>
  <c r="D81" i="42"/>
  <c r="E81" i="42" s="1"/>
  <c r="D80" i="42"/>
  <c r="E80" i="42" s="1"/>
  <c r="D79" i="42"/>
  <c r="E79" i="42" s="1"/>
  <c r="D78" i="42"/>
  <c r="E78" i="42" s="1"/>
  <c r="D77" i="42"/>
  <c r="E77" i="42" s="1"/>
  <c r="D76" i="42"/>
  <c r="E76" i="42" s="1"/>
  <c r="D75" i="42"/>
  <c r="E75" i="42" s="1"/>
  <c r="D74" i="42"/>
  <c r="E74" i="42" s="1"/>
  <c r="D73" i="42"/>
  <c r="E73" i="42" s="1"/>
  <c r="D72" i="42"/>
  <c r="E72" i="42" s="1"/>
  <c r="D71" i="42"/>
  <c r="E71" i="42" s="1"/>
  <c r="D70" i="42"/>
  <c r="E70" i="42" s="1"/>
  <c r="D69" i="42"/>
  <c r="E69" i="42" s="1"/>
  <c r="D68" i="42"/>
  <c r="E68" i="42" s="1"/>
  <c r="D67" i="42"/>
  <c r="E67" i="42" s="1"/>
  <c r="D66" i="42"/>
  <c r="E66" i="42" s="1"/>
  <c r="D65" i="42"/>
  <c r="E65" i="42" s="1"/>
  <c r="D64" i="42"/>
  <c r="E64" i="42" s="1"/>
  <c r="D63" i="42"/>
  <c r="E63" i="42" s="1"/>
  <c r="D62" i="42"/>
  <c r="E62" i="42" s="1"/>
  <c r="D61" i="42"/>
  <c r="E61" i="42" s="1"/>
  <c r="D60" i="42"/>
  <c r="E60" i="42" s="1"/>
  <c r="D59" i="42"/>
  <c r="E59" i="42" s="1"/>
  <c r="D58" i="42"/>
  <c r="E58" i="42" s="1"/>
  <c r="D57" i="42"/>
  <c r="E57" i="42" s="1"/>
  <c r="D56" i="42"/>
  <c r="E56" i="42" s="1"/>
  <c r="D55" i="42"/>
  <c r="E55" i="42" s="1"/>
  <c r="D54" i="42"/>
  <c r="E54" i="42" s="1"/>
  <c r="D53" i="42"/>
  <c r="E53" i="42" s="1"/>
  <c r="D52" i="42"/>
  <c r="E52" i="42" s="1"/>
  <c r="D51" i="42"/>
  <c r="E51" i="42" s="1"/>
  <c r="D50" i="42"/>
  <c r="E50" i="42" s="1"/>
  <c r="D49" i="42"/>
  <c r="E49" i="42" s="1"/>
  <c r="D48" i="42"/>
  <c r="E48" i="42" s="1"/>
  <c r="D47" i="42"/>
  <c r="E47" i="42" s="1"/>
  <c r="D46" i="42"/>
  <c r="E46" i="42" s="1"/>
  <c r="D45" i="42"/>
  <c r="E45" i="42" s="1"/>
  <c r="D44" i="42"/>
  <c r="E44" i="42" s="1"/>
  <c r="D43" i="42"/>
  <c r="E43" i="42" s="1"/>
  <c r="D42" i="42"/>
  <c r="E42" i="42" s="1"/>
  <c r="D41" i="42"/>
  <c r="E41" i="42" s="1"/>
  <c r="D40" i="42"/>
  <c r="E40" i="42" s="1"/>
  <c r="D39" i="42"/>
  <c r="E39" i="42" s="1"/>
  <c r="D38" i="42"/>
  <c r="E38" i="42" s="1"/>
  <c r="D37" i="42"/>
  <c r="E37" i="42" s="1"/>
  <c r="D36" i="42"/>
  <c r="E36" i="42" s="1"/>
  <c r="D35" i="42"/>
  <c r="E35" i="42" s="1"/>
  <c r="D34" i="42"/>
  <c r="E34" i="42" s="1"/>
  <c r="D33" i="42"/>
  <c r="E33" i="42" s="1"/>
  <c r="D32" i="42"/>
  <c r="E32" i="42" s="1"/>
  <c r="D31" i="42"/>
  <c r="E31" i="42" s="1"/>
  <c r="D30" i="42"/>
  <c r="E30" i="42" s="1"/>
  <c r="D29" i="42"/>
  <c r="E29" i="42" s="1"/>
  <c r="D28" i="42"/>
  <c r="E28" i="42" s="1"/>
  <c r="D25" i="42"/>
  <c r="E25" i="42" s="1"/>
  <c r="D24" i="42"/>
  <c r="E24" i="42" s="1"/>
  <c r="D23" i="42"/>
  <c r="E23" i="42" s="1"/>
  <c r="D22" i="42"/>
  <c r="E22" i="42" s="1"/>
  <c r="D21" i="42"/>
  <c r="E21" i="42" s="1"/>
  <c r="D20" i="42"/>
  <c r="E20" i="42" s="1"/>
  <c r="D17" i="42"/>
  <c r="E17" i="42" s="1"/>
  <c r="D16" i="42"/>
  <c r="E16" i="42" s="1"/>
  <c r="D15" i="42"/>
  <c r="E15" i="42" s="1"/>
  <c r="D14" i="42"/>
  <c r="E14" i="42" s="1"/>
  <c r="D13" i="42"/>
  <c r="E13" i="42" s="1"/>
  <c r="D12" i="42"/>
  <c r="E12" i="42" s="1"/>
  <c r="D11" i="42"/>
  <c r="E11" i="42" s="1"/>
  <c r="D240" i="41"/>
  <c r="E240" i="41" s="1"/>
  <c r="D239" i="41"/>
  <c r="E239" i="41" s="1"/>
  <c r="D184" i="41"/>
  <c r="E184" i="41" s="1"/>
  <c r="D183" i="41"/>
  <c r="E183" i="41" s="1"/>
  <c r="D182" i="41"/>
  <c r="E182" i="41" s="1"/>
  <c r="D181" i="41"/>
  <c r="E181" i="41" s="1"/>
  <c r="D180" i="41"/>
  <c r="E180" i="41" s="1"/>
  <c r="D179" i="41"/>
  <c r="E179" i="41" s="1"/>
  <c r="D178" i="41"/>
  <c r="E178" i="41" s="1"/>
  <c r="D177" i="41"/>
  <c r="E177" i="41" s="1"/>
  <c r="D176" i="41"/>
  <c r="E176" i="41" s="1"/>
  <c r="D175" i="41"/>
  <c r="E175" i="41" s="1"/>
  <c r="D174" i="41"/>
  <c r="E174" i="41" s="1"/>
  <c r="D173" i="41"/>
  <c r="E173" i="41" s="1"/>
  <c r="D172" i="41"/>
  <c r="E172" i="41" s="1"/>
  <c r="D171" i="41"/>
  <c r="E171" i="41" s="1"/>
  <c r="D170" i="41"/>
  <c r="E170" i="41" s="1"/>
  <c r="D169" i="41"/>
  <c r="E169" i="41" s="1"/>
  <c r="D168" i="41"/>
  <c r="E168" i="41" s="1"/>
  <c r="D167" i="41"/>
  <c r="E167" i="41" s="1"/>
  <c r="D166" i="41"/>
  <c r="E166" i="41" s="1"/>
  <c r="D165" i="41"/>
  <c r="E165" i="41" s="1"/>
  <c r="D164" i="41"/>
  <c r="E164" i="41" s="1"/>
  <c r="D163" i="41"/>
  <c r="E163" i="41" s="1"/>
  <c r="D162" i="41"/>
  <c r="E162" i="41" s="1"/>
  <c r="D161" i="41"/>
  <c r="E161" i="41" s="1"/>
  <c r="D160" i="41"/>
  <c r="E160" i="41" s="1"/>
  <c r="D159" i="41"/>
  <c r="E159" i="41" s="1"/>
  <c r="D158" i="41"/>
  <c r="E158" i="41" s="1"/>
  <c r="D157" i="41"/>
  <c r="E157" i="41" s="1"/>
  <c r="D156" i="41"/>
  <c r="E156" i="41" s="1"/>
  <c r="D155" i="41"/>
  <c r="E155" i="41" s="1"/>
  <c r="D154" i="41"/>
  <c r="E154" i="41" s="1"/>
  <c r="D153" i="41"/>
  <c r="E153" i="41" s="1"/>
  <c r="D152" i="41"/>
  <c r="E152" i="41" s="1"/>
  <c r="D151" i="41"/>
  <c r="E151" i="41" s="1"/>
  <c r="D150" i="41"/>
  <c r="E150" i="41" s="1"/>
  <c r="D149" i="41"/>
  <c r="E149" i="41" s="1"/>
  <c r="D148" i="41"/>
  <c r="E148" i="41" s="1"/>
  <c r="D147" i="41"/>
  <c r="E147" i="41" s="1"/>
  <c r="D146" i="41"/>
  <c r="E146" i="41" s="1"/>
  <c r="D145" i="41"/>
  <c r="E145" i="41" s="1"/>
  <c r="D204" i="41"/>
  <c r="E204" i="41" s="1"/>
  <c r="D203" i="41"/>
  <c r="E203" i="41" s="1"/>
  <c r="D202" i="41"/>
  <c r="E202" i="41" s="1"/>
  <c r="D201" i="41"/>
  <c r="E201" i="41" s="1"/>
  <c r="D200" i="41"/>
  <c r="E200" i="41" s="1"/>
  <c r="D199" i="41"/>
  <c r="E199" i="41" s="1"/>
  <c r="D198" i="41"/>
  <c r="E198" i="41" s="1"/>
  <c r="D197" i="41"/>
  <c r="E197" i="41" s="1"/>
  <c r="D196" i="41"/>
  <c r="E196" i="41" s="1"/>
  <c r="D195" i="41"/>
  <c r="E195" i="41" s="1"/>
  <c r="D194" i="41"/>
  <c r="E194" i="41" s="1"/>
  <c r="D193" i="41"/>
  <c r="E193" i="41" s="1"/>
  <c r="D192" i="41"/>
  <c r="E192" i="41" s="1"/>
  <c r="D191" i="41"/>
  <c r="E191" i="41" s="1"/>
  <c r="D190" i="41"/>
  <c r="E190" i="41" s="1"/>
  <c r="D189" i="41"/>
  <c r="E189" i="41" s="1"/>
  <c r="D188" i="41"/>
  <c r="E188" i="41" s="1"/>
  <c r="D187" i="41"/>
  <c r="E187" i="41" s="1"/>
  <c r="D186" i="41"/>
  <c r="E186" i="41" s="1"/>
  <c r="D185" i="41"/>
  <c r="E185" i="41" s="1"/>
  <c r="D214" i="41"/>
  <c r="E214" i="41" s="1"/>
  <c r="D213" i="41"/>
  <c r="E213" i="41" s="1"/>
  <c r="D212" i="41"/>
  <c r="E212" i="41" s="1"/>
  <c r="D211" i="41"/>
  <c r="E211" i="41" s="1"/>
  <c r="D210" i="41"/>
  <c r="E210" i="41" s="1"/>
  <c r="D209" i="41"/>
  <c r="E209" i="41" s="1"/>
  <c r="D208" i="41"/>
  <c r="E208" i="41" s="1"/>
  <c r="D207" i="41"/>
  <c r="E207" i="41" s="1"/>
  <c r="D206" i="41"/>
  <c r="E206" i="41" s="1"/>
  <c r="D205" i="41"/>
  <c r="E205" i="41" s="1"/>
  <c r="D219" i="41"/>
  <c r="E219" i="41" s="1"/>
  <c r="D218" i="41"/>
  <c r="E218" i="41" s="1"/>
  <c r="D217" i="41"/>
  <c r="E217" i="41" s="1"/>
  <c r="D216" i="41"/>
  <c r="E216" i="41" s="1"/>
  <c r="D215" i="41"/>
  <c r="E215" i="41" s="1"/>
  <c r="D31" i="41"/>
  <c r="E31" i="41" s="1"/>
  <c r="D30" i="41"/>
  <c r="E30" i="41" s="1"/>
  <c r="D29" i="41"/>
  <c r="E29" i="41" s="1"/>
  <c r="D28" i="41"/>
  <c r="E28" i="41" s="1"/>
  <c r="D27" i="41"/>
  <c r="E27" i="41" s="1"/>
  <c r="D26" i="41"/>
  <c r="E26" i="41" s="1"/>
  <c r="D25" i="41"/>
  <c r="E25" i="41" s="1"/>
  <c r="D32" i="41"/>
  <c r="E32" i="41" s="1"/>
  <c r="D238" i="41"/>
  <c r="E238" i="41" s="1"/>
  <c r="D237" i="41"/>
  <c r="E237" i="41" s="1"/>
  <c r="D236" i="41"/>
  <c r="E236" i="41" s="1"/>
  <c r="D235" i="41"/>
  <c r="E235" i="41" s="1"/>
  <c r="D234" i="41"/>
  <c r="E234" i="41" s="1"/>
  <c r="D233" i="41"/>
  <c r="E233" i="41" s="1"/>
  <c r="D232" i="41"/>
  <c r="E232" i="41" s="1"/>
  <c r="D231" i="41"/>
  <c r="E231" i="41" s="1"/>
  <c r="D230" i="41"/>
  <c r="E230" i="41" s="1"/>
  <c r="D229" i="41"/>
  <c r="E229" i="41" s="1"/>
  <c r="D228" i="41"/>
  <c r="E228" i="41" s="1"/>
  <c r="D227" i="41"/>
  <c r="E227" i="41" s="1"/>
  <c r="D226" i="41"/>
  <c r="E226" i="41" s="1"/>
  <c r="D225" i="41"/>
  <c r="E225" i="41" s="1"/>
  <c r="D224" i="41"/>
  <c r="E224" i="41" s="1"/>
  <c r="D221" i="41"/>
  <c r="E221" i="41" s="1"/>
  <c r="D220" i="41"/>
  <c r="E220" i="41" s="1"/>
  <c r="D144" i="41"/>
  <c r="E144" i="41" s="1"/>
  <c r="D143" i="41"/>
  <c r="E143" i="41" s="1"/>
  <c r="D142" i="41"/>
  <c r="E142" i="41" s="1"/>
  <c r="D141" i="41"/>
  <c r="E141" i="41" s="1"/>
  <c r="D140" i="41"/>
  <c r="E140" i="41" s="1"/>
  <c r="D139" i="41"/>
  <c r="E139" i="41" s="1"/>
  <c r="D138" i="41"/>
  <c r="E138" i="41" s="1"/>
  <c r="D137" i="41"/>
  <c r="E137" i="41" s="1"/>
  <c r="D136" i="41"/>
  <c r="E136" i="41" s="1"/>
  <c r="D135" i="41"/>
  <c r="E135" i="41" s="1"/>
  <c r="D134" i="41"/>
  <c r="E134" i="41" s="1"/>
  <c r="D133" i="41"/>
  <c r="E133" i="41" s="1"/>
  <c r="D132" i="41"/>
  <c r="E132" i="41" s="1"/>
  <c r="D131" i="41"/>
  <c r="E131" i="41" s="1"/>
  <c r="D130" i="41"/>
  <c r="E130" i="41" s="1"/>
  <c r="D129" i="41"/>
  <c r="E129" i="41" s="1"/>
  <c r="D128" i="41"/>
  <c r="E128" i="41" s="1"/>
  <c r="D127" i="41"/>
  <c r="E127" i="41" s="1"/>
  <c r="D126" i="41"/>
  <c r="E126" i="41" s="1"/>
  <c r="D125" i="41"/>
  <c r="E125" i="41" s="1"/>
  <c r="D124" i="41"/>
  <c r="E124" i="41" s="1"/>
  <c r="D123" i="41"/>
  <c r="E123" i="41" s="1"/>
  <c r="D122" i="41"/>
  <c r="E122" i="41" s="1"/>
  <c r="D121" i="41"/>
  <c r="E121" i="41" s="1"/>
  <c r="D120" i="41"/>
  <c r="E120" i="41" s="1"/>
  <c r="D119" i="41"/>
  <c r="E119" i="41" s="1"/>
  <c r="D118" i="41"/>
  <c r="E118" i="41" s="1"/>
  <c r="D117" i="41"/>
  <c r="E117" i="41" s="1"/>
  <c r="D116" i="41"/>
  <c r="E116" i="41" s="1"/>
  <c r="D115" i="41"/>
  <c r="E115" i="41" s="1"/>
  <c r="D114" i="41"/>
  <c r="E114" i="41" s="1"/>
  <c r="D113" i="41"/>
  <c r="E113" i="41" s="1"/>
  <c r="D112" i="41"/>
  <c r="E112" i="41" s="1"/>
  <c r="D111" i="41"/>
  <c r="E111" i="41" s="1"/>
  <c r="D110" i="41"/>
  <c r="E110" i="41" s="1"/>
  <c r="D109" i="41"/>
  <c r="E109" i="41" s="1"/>
  <c r="D108" i="41"/>
  <c r="E108" i="41" s="1"/>
  <c r="D107" i="41"/>
  <c r="E107" i="41" s="1"/>
  <c r="D106" i="41"/>
  <c r="E106" i="41" s="1"/>
  <c r="D105" i="41"/>
  <c r="E105" i="41" s="1"/>
  <c r="D104" i="41"/>
  <c r="E104" i="41" s="1"/>
  <c r="D103" i="41"/>
  <c r="E103" i="41" s="1"/>
  <c r="D102" i="41"/>
  <c r="E102" i="41" s="1"/>
  <c r="D101" i="41"/>
  <c r="E101" i="41" s="1"/>
  <c r="D100" i="41"/>
  <c r="E100" i="41" s="1"/>
  <c r="D99" i="41"/>
  <c r="E99" i="41" s="1"/>
  <c r="D98" i="41"/>
  <c r="E98" i="41" s="1"/>
  <c r="D97" i="41"/>
  <c r="E97" i="41" s="1"/>
  <c r="D96" i="41"/>
  <c r="E96" i="41" s="1"/>
  <c r="D95" i="41"/>
  <c r="E95" i="41" s="1"/>
  <c r="D94" i="41"/>
  <c r="E94" i="41" s="1"/>
  <c r="D93" i="41"/>
  <c r="E93" i="41" s="1"/>
  <c r="D92" i="41"/>
  <c r="E92" i="41" s="1"/>
  <c r="D91" i="41"/>
  <c r="E91" i="41" s="1"/>
  <c r="D90" i="41"/>
  <c r="E90" i="41" s="1"/>
  <c r="D89" i="41"/>
  <c r="E89" i="41" s="1"/>
  <c r="D88" i="41"/>
  <c r="E88" i="41" s="1"/>
  <c r="D87" i="41"/>
  <c r="E87" i="41" s="1"/>
  <c r="D86" i="41"/>
  <c r="E86" i="41" s="1"/>
  <c r="D85" i="41"/>
  <c r="E85" i="41" s="1"/>
  <c r="D84" i="41"/>
  <c r="E84" i="41" s="1"/>
  <c r="D83" i="41"/>
  <c r="E83" i="41" s="1"/>
  <c r="D82" i="41"/>
  <c r="E82" i="41" s="1"/>
  <c r="D81" i="41"/>
  <c r="E81" i="41" s="1"/>
  <c r="D80" i="41"/>
  <c r="E80" i="41" s="1"/>
  <c r="D79" i="41"/>
  <c r="E79" i="41" s="1"/>
  <c r="D78" i="41"/>
  <c r="E78" i="41" s="1"/>
  <c r="D77" i="41"/>
  <c r="E77" i="41" s="1"/>
  <c r="D76" i="41"/>
  <c r="E76" i="41" s="1"/>
  <c r="D75" i="41"/>
  <c r="E75" i="41" s="1"/>
  <c r="D74" i="41"/>
  <c r="E74" i="41" s="1"/>
  <c r="D73" i="41"/>
  <c r="E73" i="41" s="1"/>
  <c r="D72" i="41"/>
  <c r="E72" i="41" s="1"/>
  <c r="D71" i="41"/>
  <c r="E71" i="41" s="1"/>
  <c r="D70" i="41"/>
  <c r="E70" i="41" s="1"/>
  <c r="D69" i="41"/>
  <c r="E69" i="41" s="1"/>
  <c r="D68" i="41"/>
  <c r="E68" i="41" s="1"/>
  <c r="D67" i="41"/>
  <c r="E67" i="41" s="1"/>
  <c r="D66" i="41"/>
  <c r="E66" i="41" s="1"/>
  <c r="D65" i="41"/>
  <c r="E65" i="41" s="1"/>
  <c r="D64" i="41"/>
  <c r="E64" i="41" s="1"/>
  <c r="D63" i="41"/>
  <c r="E63" i="41" s="1"/>
  <c r="D62" i="41"/>
  <c r="E62" i="41" s="1"/>
  <c r="D61" i="41"/>
  <c r="E61" i="41" s="1"/>
  <c r="D60" i="41"/>
  <c r="E60" i="41" s="1"/>
  <c r="D59" i="41"/>
  <c r="E59" i="41" s="1"/>
  <c r="D58" i="41"/>
  <c r="E58" i="41" s="1"/>
  <c r="D57" i="41"/>
  <c r="E57" i="41" s="1"/>
  <c r="D54" i="41"/>
  <c r="E54" i="41" s="1"/>
  <c r="D53" i="41"/>
  <c r="E53" i="41" s="1"/>
  <c r="D52" i="41"/>
  <c r="E52" i="41" s="1"/>
  <c r="D51" i="41"/>
  <c r="E51" i="41" s="1"/>
  <c r="D50" i="41"/>
  <c r="E50" i="41" s="1"/>
  <c r="D49" i="41"/>
  <c r="E49" i="41" s="1"/>
  <c r="D48" i="41"/>
  <c r="E48" i="41" s="1"/>
  <c r="D47" i="41"/>
  <c r="E47" i="41" s="1"/>
  <c r="D46" i="41"/>
  <c r="E46" i="41" s="1"/>
  <c r="D45" i="41"/>
  <c r="E45" i="41" s="1"/>
  <c r="D44" i="41"/>
  <c r="E44" i="41" s="1"/>
  <c r="D43" i="41"/>
  <c r="E43" i="41" s="1"/>
  <c r="D42" i="41"/>
  <c r="E42" i="41" s="1"/>
  <c r="D41" i="41"/>
  <c r="E41" i="41" s="1"/>
  <c r="D40" i="41"/>
  <c r="E40" i="41" s="1"/>
  <c r="D39" i="41"/>
  <c r="E39" i="41" s="1"/>
  <c r="D38" i="41"/>
  <c r="E38" i="41" s="1"/>
  <c r="D37" i="41"/>
  <c r="E37" i="41" s="1"/>
  <c r="D36" i="41"/>
  <c r="E36" i="41" s="1"/>
  <c r="D35" i="41"/>
  <c r="E35" i="41" s="1"/>
  <c r="D22" i="41"/>
  <c r="E22" i="41" s="1"/>
  <c r="D21" i="41"/>
  <c r="E21" i="41" s="1"/>
  <c r="D20" i="41"/>
  <c r="E20" i="41" s="1"/>
  <c r="D19" i="41"/>
  <c r="E19" i="41" s="1"/>
  <c r="D18" i="41"/>
  <c r="E18" i="41" s="1"/>
  <c r="D17" i="41"/>
  <c r="E17" i="41" s="1"/>
  <c r="D16" i="41"/>
  <c r="E16" i="41" s="1"/>
  <c r="D15" i="41"/>
  <c r="E15" i="41" s="1"/>
  <c r="D14" i="41"/>
  <c r="E14" i="41" s="1"/>
  <c r="D13" i="41"/>
  <c r="E13" i="41" s="1"/>
  <c r="D12" i="41"/>
  <c r="E12" i="41" s="1"/>
  <c r="D11" i="41"/>
  <c r="E11" i="41" s="1"/>
  <c r="D166" i="40"/>
  <c r="E166" i="40" s="1"/>
  <c r="D165" i="40"/>
  <c r="E165" i="40" s="1"/>
  <c r="D164" i="40"/>
  <c r="E164" i="40" s="1"/>
  <c r="D163" i="40"/>
  <c r="E163" i="40" s="1"/>
  <c r="D162" i="40"/>
  <c r="E162" i="40" s="1"/>
  <c r="D161" i="40"/>
  <c r="E161" i="40" s="1"/>
  <c r="D160" i="40"/>
  <c r="E160" i="40" s="1"/>
  <c r="D134" i="40"/>
  <c r="E134" i="40" s="1"/>
  <c r="D133" i="40"/>
  <c r="E133" i="40" s="1"/>
  <c r="D132" i="40"/>
  <c r="E132" i="40" s="1"/>
  <c r="D131" i="40"/>
  <c r="E131" i="40" s="1"/>
  <c r="D130" i="40"/>
  <c r="E130" i="40" s="1"/>
  <c r="D129" i="40"/>
  <c r="E129" i="40" s="1"/>
  <c r="D128" i="40"/>
  <c r="E128" i="40" s="1"/>
  <c r="D127" i="40"/>
  <c r="E127" i="40" s="1"/>
  <c r="D126" i="40"/>
  <c r="E126" i="40" s="1"/>
  <c r="D125" i="40"/>
  <c r="E125" i="40" s="1"/>
  <c r="D124" i="40"/>
  <c r="E124" i="40" s="1"/>
  <c r="D123" i="40"/>
  <c r="E123" i="40" s="1"/>
  <c r="D122" i="40"/>
  <c r="E122" i="40" s="1"/>
  <c r="D121" i="40"/>
  <c r="E121" i="40" s="1"/>
  <c r="D120" i="40"/>
  <c r="E120" i="40" s="1"/>
  <c r="D119" i="40"/>
  <c r="E119" i="40" s="1"/>
  <c r="D118" i="40"/>
  <c r="E118" i="40" s="1"/>
  <c r="D117" i="40"/>
  <c r="E117" i="40" s="1"/>
  <c r="D116" i="40"/>
  <c r="E116" i="40" s="1"/>
  <c r="D115" i="40"/>
  <c r="E115" i="40" s="1"/>
  <c r="D114" i="40"/>
  <c r="E114" i="40" s="1"/>
  <c r="D113" i="40"/>
  <c r="E113" i="40" s="1"/>
  <c r="D112" i="40"/>
  <c r="E112" i="40" s="1"/>
  <c r="D111" i="40"/>
  <c r="E111" i="40" s="1"/>
  <c r="D110" i="40"/>
  <c r="E110" i="40" s="1"/>
  <c r="D109" i="40"/>
  <c r="E109" i="40" s="1"/>
  <c r="D108" i="40"/>
  <c r="E108" i="40" s="1"/>
  <c r="D107" i="40"/>
  <c r="E107" i="40" s="1"/>
  <c r="D106" i="40"/>
  <c r="E106" i="40" s="1"/>
  <c r="D105" i="40"/>
  <c r="E105" i="40" s="1"/>
  <c r="D104" i="40"/>
  <c r="E104" i="40" s="1"/>
  <c r="D103" i="40"/>
  <c r="E103" i="40" s="1"/>
  <c r="D102" i="40"/>
  <c r="E102" i="40" s="1"/>
  <c r="D101" i="40"/>
  <c r="E101" i="40" s="1"/>
  <c r="D100" i="40"/>
  <c r="E100" i="40" s="1"/>
  <c r="D99" i="40"/>
  <c r="E99" i="40" s="1"/>
  <c r="D98" i="40"/>
  <c r="E98" i="40" s="1"/>
  <c r="D97" i="40"/>
  <c r="E97" i="40" s="1"/>
  <c r="D96" i="40"/>
  <c r="E96" i="40" s="1"/>
  <c r="D95" i="40"/>
  <c r="E95" i="40" s="1"/>
  <c r="D94" i="40"/>
  <c r="E94" i="40" s="1"/>
  <c r="D93" i="40"/>
  <c r="E93" i="40" s="1"/>
  <c r="D92" i="40"/>
  <c r="E92" i="40" s="1"/>
  <c r="D91" i="40"/>
  <c r="E91" i="40" s="1"/>
  <c r="D90" i="40"/>
  <c r="E90" i="40" s="1"/>
  <c r="D89" i="40"/>
  <c r="E89" i="40" s="1"/>
  <c r="D88" i="40"/>
  <c r="E88" i="40" s="1"/>
  <c r="D149" i="40"/>
  <c r="E149" i="40" s="1"/>
  <c r="D148" i="40"/>
  <c r="E148" i="40" s="1"/>
  <c r="D147" i="40"/>
  <c r="E147" i="40" s="1"/>
  <c r="D146" i="40"/>
  <c r="E146" i="40" s="1"/>
  <c r="D145" i="40"/>
  <c r="E145" i="40" s="1"/>
  <c r="D144" i="40"/>
  <c r="E144" i="40" s="1"/>
  <c r="D143" i="40"/>
  <c r="E143" i="40" s="1"/>
  <c r="D142" i="40"/>
  <c r="E142" i="40" s="1"/>
  <c r="D141" i="40"/>
  <c r="E141" i="40" s="1"/>
  <c r="D140" i="40"/>
  <c r="E140" i="40" s="1"/>
  <c r="D139" i="40"/>
  <c r="E139" i="40" s="1"/>
  <c r="D138" i="40"/>
  <c r="E138" i="40" s="1"/>
  <c r="D137" i="40"/>
  <c r="E137" i="40" s="1"/>
  <c r="D136" i="40"/>
  <c r="E136" i="40" s="1"/>
  <c r="D135" i="40"/>
  <c r="E135" i="40" s="1"/>
  <c r="D54" i="40"/>
  <c r="E54" i="40" s="1"/>
  <c r="D53" i="40"/>
  <c r="E53" i="40" s="1"/>
  <c r="D52" i="40"/>
  <c r="E52" i="40" s="1"/>
  <c r="D51" i="40"/>
  <c r="E51" i="40" s="1"/>
  <c r="D50" i="40"/>
  <c r="E50" i="40" s="1"/>
  <c r="D49" i="40"/>
  <c r="E49" i="40" s="1"/>
  <c r="D48" i="40"/>
  <c r="E48" i="40" s="1"/>
  <c r="D47" i="40"/>
  <c r="E47" i="40" s="1"/>
  <c r="D46" i="40"/>
  <c r="E46" i="40" s="1"/>
  <c r="D45" i="40"/>
  <c r="E45" i="40" s="1"/>
  <c r="D44" i="40"/>
  <c r="E44" i="40" s="1"/>
  <c r="D43" i="40"/>
  <c r="E43" i="40" s="1"/>
  <c r="D42" i="40"/>
  <c r="E42" i="40" s="1"/>
  <c r="D41" i="40"/>
  <c r="E41" i="40" s="1"/>
  <c r="D40" i="40"/>
  <c r="E40" i="40" s="1"/>
  <c r="D39" i="40"/>
  <c r="E39" i="40" s="1"/>
  <c r="D38" i="40"/>
  <c r="E38" i="40" s="1"/>
  <c r="D37" i="40"/>
  <c r="E37" i="40" s="1"/>
  <c r="D36" i="40"/>
  <c r="E36" i="40" s="1"/>
  <c r="D35" i="40"/>
  <c r="E35" i="40" s="1"/>
  <c r="D34" i="40"/>
  <c r="E34" i="40" s="1"/>
  <c r="D33" i="40"/>
  <c r="E33" i="40" s="1"/>
  <c r="D28" i="40"/>
  <c r="E28" i="40" s="1"/>
  <c r="D27" i="40"/>
  <c r="E27" i="40" s="1"/>
  <c r="D26" i="40"/>
  <c r="E26" i="40" s="1"/>
  <c r="D25" i="40"/>
  <c r="E25" i="40" s="1"/>
  <c r="D18" i="40"/>
  <c r="E18" i="40" s="1"/>
  <c r="D17" i="40"/>
  <c r="E17" i="40" s="1"/>
  <c r="D16" i="40"/>
  <c r="E16" i="40" s="1"/>
  <c r="D15" i="40"/>
  <c r="E15" i="40" s="1"/>
  <c r="D14" i="40"/>
  <c r="E14" i="40" s="1"/>
  <c r="D13" i="40"/>
  <c r="E13" i="40" s="1"/>
  <c r="D12" i="40"/>
  <c r="E12" i="40" s="1"/>
  <c r="D11" i="40"/>
  <c r="E11" i="40" s="1"/>
  <c r="D22" i="40"/>
  <c r="E22" i="40" s="1"/>
  <c r="D21" i="40"/>
  <c r="E21" i="40" s="1"/>
  <c r="D20" i="40"/>
  <c r="E20" i="40" s="1"/>
  <c r="D19" i="40"/>
  <c r="E19" i="40" s="1"/>
  <c r="D159" i="40"/>
  <c r="E159" i="40" s="1"/>
  <c r="D158" i="40"/>
  <c r="E158" i="40" s="1"/>
  <c r="D157" i="40"/>
  <c r="E157" i="40" s="1"/>
  <c r="D156" i="40"/>
  <c r="E156" i="40" s="1"/>
  <c r="D155" i="40"/>
  <c r="E155" i="40" s="1"/>
  <c r="D154" i="40"/>
  <c r="E154" i="40" s="1"/>
  <c r="D153" i="40"/>
  <c r="E153" i="40" s="1"/>
  <c r="D152" i="40"/>
  <c r="E152" i="40" s="1"/>
  <c r="D87" i="40"/>
  <c r="E87" i="40" s="1"/>
  <c r="D86" i="40"/>
  <c r="E86" i="40" s="1"/>
  <c r="D85" i="40"/>
  <c r="E85" i="40" s="1"/>
  <c r="D84" i="40"/>
  <c r="E84" i="40" s="1"/>
  <c r="D83" i="40"/>
  <c r="E83" i="40" s="1"/>
  <c r="D82" i="40"/>
  <c r="E82" i="40" s="1"/>
  <c r="D81" i="40"/>
  <c r="E81" i="40" s="1"/>
  <c r="D80" i="40"/>
  <c r="E80" i="40" s="1"/>
  <c r="D79" i="40"/>
  <c r="E79" i="40" s="1"/>
  <c r="D78" i="40"/>
  <c r="E78" i="40" s="1"/>
  <c r="D77" i="40"/>
  <c r="E77" i="40" s="1"/>
  <c r="D76" i="40"/>
  <c r="E76" i="40" s="1"/>
  <c r="D75" i="40"/>
  <c r="E75" i="40" s="1"/>
  <c r="D74" i="40"/>
  <c r="E74" i="40" s="1"/>
  <c r="D73" i="40"/>
  <c r="E73" i="40" s="1"/>
  <c r="D72" i="40"/>
  <c r="E72" i="40" s="1"/>
  <c r="D71" i="40"/>
  <c r="E71" i="40" s="1"/>
  <c r="D70" i="40"/>
  <c r="E70" i="40" s="1"/>
  <c r="D69" i="40"/>
  <c r="E69" i="40" s="1"/>
  <c r="D68" i="40"/>
  <c r="E68" i="40" s="1"/>
  <c r="D67" i="40"/>
  <c r="E67" i="40" s="1"/>
  <c r="D66" i="40"/>
  <c r="E66" i="40" s="1"/>
  <c r="D65" i="40"/>
  <c r="E65" i="40" s="1"/>
  <c r="D64" i="40"/>
  <c r="E64" i="40" s="1"/>
  <c r="D63" i="40"/>
  <c r="E63" i="40" s="1"/>
  <c r="D62" i="40"/>
  <c r="E62" i="40" s="1"/>
  <c r="D61" i="40"/>
  <c r="E61" i="40" s="1"/>
  <c r="D60" i="40"/>
  <c r="E60" i="40" s="1"/>
  <c r="D59" i="40"/>
  <c r="E59" i="40" s="1"/>
  <c r="D58" i="40"/>
  <c r="E58" i="40" s="1"/>
  <c r="D57" i="40"/>
  <c r="E57" i="40" s="1"/>
  <c r="D32" i="40"/>
  <c r="E32" i="40" s="1"/>
  <c r="D31" i="40"/>
  <c r="E31" i="40" s="1"/>
  <c r="D68" i="39"/>
  <c r="E68" i="39" s="1"/>
  <c r="D67" i="39"/>
  <c r="E67" i="39" s="1"/>
  <c r="D66" i="39"/>
  <c r="E66" i="39" s="1"/>
  <c r="D65" i="39"/>
  <c r="E65" i="39" s="1"/>
  <c r="D64" i="39"/>
  <c r="E64" i="39" s="1"/>
  <c r="D63" i="39"/>
  <c r="E63" i="39" s="1"/>
  <c r="D62" i="39"/>
  <c r="E62" i="39" s="1"/>
  <c r="D61" i="39"/>
  <c r="E61" i="39" s="1"/>
  <c r="D60" i="39"/>
  <c r="E60" i="39" s="1"/>
  <c r="D59" i="39"/>
  <c r="E59" i="39" s="1"/>
  <c r="D58" i="39"/>
  <c r="E58" i="39" s="1"/>
  <c r="D57" i="39"/>
  <c r="E57" i="39" s="1"/>
  <c r="D56" i="39"/>
  <c r="E56" i="39" s="1"/>
  <c r="D55" i="39"/>
  <c r="E55" i="39" s="1"/>
  <c r="D54" i="39"/>
  <c r="E54" i="39" s="1"/>
  <c r="D53" i="39"/>
  <c r="E53" i="39" s="1"/>
  <c r="D52" i="39"/>
  <c r="E52" i="39" s="1"/>
  <c r="D51" i="39"/>
  <c r="E51" i="39" s="1"/>
  <c r="D50" i="39"/>
  <c r="E50" i="39" s="1"/>
  <c r="D49" i="39"/>
  <c r="E49" i="39" s="1"/>
  <c r="D48" i="39"/>
  <c r="E48" i="39" s="1"/>
  <c r="D47" i="39"/>
  <c r="E47" i="39" s="1"/>
  <c r="D44" i="39"/>
  <c r="E44" i="39" s="1"/>
  <c r="D43" i="39"/>
  <c r="E43" i="39" s="1"/>
  <c r="D42" i="39"/>
  <c r="E42" i="39" s="1"/>
  <c r="D41" i="39"/>
  <c r="E41" i="39" s="1"/>
  <c r="D40" i="39"/>
  <c r="E40" i="39" s="1"/>
  <c r="D39" i="39"/>
  <c r="E39" i="39" s="1"/>
  <c r="D38" i="39"/>
  <c r="E38" i="39" s="1"/>
  <c r="D37" i="39"/>
  <c r="E37" i="39" s="1"/>
  <c r="D36" i="39"/>
  <c r="E36" i="39" s="1"/>
  <c r="D35" i="39"/>
  <c r="E35" i="39" s="1"/>
  <c r="D34" i="39"/>
  <c r="E34" i="39" s="1"/>
  <c r="D33" i="39"/>
  <c r="E33" i="39" s="1"/>
  <c r="D32" i="39"/>
  <c r="E32" i="39" s="1"/>
  <c r="D31" i="39"/>
  <c r="E31" i="39" s="1"/>
  <c r="D30" i="39"/>
  <c r="E30" i="39" s="1"/>
  <c r="D29" i="39"/>
  <c r="E29" i="39" s="1"/>
  <c r="D28" i="39"/>
  <c r="E28" i="39" s="1"/>
  <c r="D27" i="39"/>
  <c r="E27" i="39" s="1"/>
  <c r="D26" i="39"/>
  <c r="E26" i="39" s="1"/>
  <c r="D25" i="39"/>
  <c r="E25" i="39" s="1"/>
  <c r="D24" i="39"/>
  <c r="E24" i="39" s="1"/>
  <c r="D23" i="39"/>
  <c r="E23" i="39" s="1"/>
  <c r="D22" i="39"/>
  <c r="E22" i="39" s="1"/>
  <c r="D21" i="39"/>
  <c r="E21" i="39" s="1"/>
  <c r="D20" i="39"/>
  <c r="E20" i="39" s="1"/>
  <c r="D19" i="39"/>
  <c r="E19" i="39" s="1"/>
  <c r="D18" i="39"/>
  <c r="E18" i="39" s="1"/>
  <c r="D17" i="39"/>
  <c r="E17" i="39" s="1"/>
  <c r="D16" i="39"/>
  <c r="E16" i="39" s="1"/>
  <c r="D15" i="39"/>
  <c r="E15" i="39" s="1"/>
  <c r="D14" i="39"/>
  <c r="E14" i="39" s="1"/>
  <c r="D13" i="39"/>
  <c r="E13" i="39" s="1"/>
  <c r="D12" i="39"/>
  <c r="E12" i="39" s="1"/>
  <c r="D11" i="39"/>
  <c r="E11" i="39" s="1"/>
  <c r="D90" i="38"/>
  <c r="E90" i="38" s="1"/>
  <c r="D89" i="38"/>
  <c r="E89" i="38" s="1"/>
  <c r="D88" i="38"/>
  <c r="E88" i="38" s="1"/>
  <c r="D87" i="38"/>
  <c r="E87" i="38" s="1"/>
  <c r="D86" i="38"/>
  <c r="E86" i="38" s="1"/>
  <c r="D85" i="38"/>
  <c r="E85" i="38" s="1"/>
  <c r="D84" i="38"/>
  <c r="E84" i="38" s="1"/>
  <c r="D83" i="38"/>
  <c r="E83" i="38" s="1"/>
  <c r="D80" i="38"/>
  <c r="E80" i="38" s="1"/>
  <c r="D79" i="38"/>
  <c r="E79" i="38" s="1"/>
  <c r="D78" i="38"/>
  <c r="E78" i="38" s="1"/>
  <c r="D77" i="38"/>
  <c r="E77" i="38" s="1"/>
  <c r="D76" i="38"/>
  <c r="E76" i="38" s="1"/>
  <c r="D75" i="38"/>
  <c r="E75" i="38" s="1"/>
  <c r="D74" i="38"/>
  <c r="E74" i="38" s="1"/>
  <c r="D73" i="38"/>
  <c r="E73" i="38" s="1"/>
  <c r="D72" i="38"/>
  <c r="E72" i="38" s="1"/>
  <c r="D71" i="38"/>
  <c r="E71" i="38" s="1"/>
  <c r="D68" i="38"/>
  <c r="E68" i="38" s="1"/>
  <c r="D67" i="38"/>
  <c r="E67" i="38" s="1"/>
  <c r="D66" i="38"/>
  <c r="E66" i="38" s="1"/>
  <c r="D65" i="38"/>
  <c r="E65" i="38" s="1"/>
  <c r="D64" i="38"/>
  <c r="E64" i="38" s="1"/>
  <c r="D63" i="38"/>
  <c r="E63" i="38" s="1"/>
  <c r="D62" i="38"/>
  <c r="E62" i="38" s="1"/>
  <c r="D61" i="38"/>
  <c r="E61" i="38" s="1"/>
  <c r="D60" i="38"/>
  <c r="E60" i="38" s="1"/>
  <c r="D59" i="38"/>
  <c r="E59" i="38" s="1"/>
  <c r="D58" i="38"/>
  <c r="E58" i="38" s="1"/>
  <c r="D57" i="38"/>
  <c r="E57" i="38" s="1"/>
  <c r="D56" i="38"/>
  <c r="E56" i="38" s="1"/>
  <c r="D55" i="38"/>
  <c r="E55" i="38" s="1"/>
  <c r="D54" i="38"/>
  <c r="E54" i="38" s="1"/>
  <c r="D53" i="38"/>
  <c r="E53" i="38" s="1"/>
  <c r="D52" i="38"/>
  <c r="E52" i="38" s="1"/>
  <c r="D51" i="38"/>
  <c r="E51" i="38" s="1"/>
  <c r="D50" i="38"/>
  <c r="E50" i="38" s="1"/>
  <c r="D49" i="38"/>
  <c r="E49" i="38" s="1"/>
  <c r="D48" i="38"/>
  <c r="E48" i="38" s="1"/>
  <c r="D47" i="38"/>
  <c r="E47" i="38" s="1"/>
  <c r="D46" i="38"/>
  <c r="E46" i="38" s="1"/>
  <c r="D45" i="38"/>
  <c r="E45" i="38" s="1"/>
  <c r="D44" i="38"/>
  <c r="E44" i="38" s="1"/>
  <c r="D43" i="38"/>
  <c r="E43" i="38" s="1"/>
  <c r="D42" i="38"/>
  <c r="E42" i="38" s="1"/>
  <c r="D41" i="38"/>
  <c r="E41" i="38" s="1"/>
  <c r="D40" i="38"/>
  <c r="E40" i="38" s="1"/>
  <c r="D39" i="38"/>
  <c r="E39" i="38" s="1"/>
  <c r="D38" i="38"/>
  <c r="E38" i="38" s="1"/>
  <c r="D37" i="38"/>
  <c r="E37" i="38" s="1"/>
  <c r="D36" i="38"/>
  <c r="E36" i="38" s="1"/>
  <c r="D35" i="38"/>
  <c r="E35" i="38" s="1"/>
  <c r="D34" i="38"/>
  <c r="E34" i="38" s="1"/>
  <c r="D33" i="38"/>
  <c r="E33" i="38" s="1"/>
  <c r="D32" i="38"/>
  <c r="E32" i="38" s="1"/>
  <c r="D31" i="38"/>
  <c r="E31" i="38" s="1"/>
  <c r="D30" i="38"/>
  <c r="E30" i="38" s="1"/>
  <c r="D29" i="38"/>
  <c r="E29" i="38" s="1"/>
  <c r="D28" i="38"/>
  <c r="E28" i="38" s="1"/>
  <c r="D27" i="38"/>
  <c r="E27" i="38" s="1"/>
  <c r="D26" i="38"/>
  <c r="E26" i="38" s="1"/>
  <c r="D25" i="38"/>
  <c r="E25" i="38" s="1"/>
  <c r="D22" i="38"/>
  <c r="E22" i="38" s="1"/>
  <c r="D21" i="38"/>
  <c r="E21" i="38" s="1"/>
  <c r="D20" i="38"/>
  <c r="E20" i="38" s="1"/>
  <c r="D17" i="38"/>
  <c r="E17" i="38" s="1"/>
  <c r="D16" i="38"/>
  <c r="E16" i="38" s="1"/>
  <c r="D13" i="38"/>
  <c r="E13" i="38" s="1"/>
  <c r="D12" i="38"/>
  <c r="E12" i="38" s="1"/>
  <c r="D11" i="38"/>
  <c r="E11" i="38" s="1"/>
  <c r="D113" i="37"/>
  <c r="E113" i="37" s="1"/>
  <c r="D112" i="37"/>
  <c r="E112" i="37" s="1"/>
  <c r="D111" i="37"/>
  <c r="E111" i="37" s="1"/>
  <c r="D110" i="37"/>
  <c r="E110" i="37" s="1"/>
  <c r="D109" i="37"/>
  <c r="E109" i="37" s="1"/>
  <c r="D108" i="37"/>
  <c r="E108" i="37" s="1"/>
  <c r="D107" i="37"/>
  <c r="E107" i="37" s="1"/>
  <c r="D106" i="37"/>
  <c r="E106" i="37" s="1"/>
  <c r="D105" i="37"/>
  <c r="E105" i="37" s="1"/>
  <c r="D104" i="37"/>
  <c r="E104" i="37" s="1"/>
  <c r="D103" i="37"/>
  <c r="E103" i="37" s="1"/>
  <c r="D102" i="37"/>
  <c r="E102" i="37" s="1"/>
  <c r="D101" i="37"/>
  <c r="E101" i="37" s="1"/>
  <c r="D100" i="37"/>
  <c r="E100" i="37" s="1"/>
  <c r="D99" i="37"/>
  <c r="E99" i="37" s="1"/>
  <c r="D30" i="37"/>
  <c r="E30" i="37" s="1"/>
  <c r="D29" i="37"/>
  <c r="E29" i="37" s="1"/>
  <c r="D28" i="37"/>
  <c r="E28" i="37" s="1"/>
  <c r="D27" i="37"/>
  <c r="E27" i="37" s="1"/>
  <c r="D26" i="37"/>
  <c r="E26" i="37" s="1"/>
  <c r="D25" i="37"/>
  <c r="E25" i="37" s="1"/>
  <c r="D24" i="37"/>
  <c r="E24" i="37" s="1"/>
  <c r="D21" i="37"/>
  <c r="E21" i="37" s="1"/>
  <c r="D20" i="37"/>
  <c r="E20" i="37" s="1"/>
  <c r="D19" i="37"/>
  <c r="E19" i="37" s="1"/>
  <c r="D16" i="37"/>
  <c r="E16" i="37" s="1"/>
  <c r="D15" i="37"/>
  <c r="E15" i="37" s="1"/>
  <c r="D14" i="37"/>
  <c r="E14" i="37" s="1"/>
  <c r="D13" i="37"/>
  <c r="E13" i="37" s="1"/>
  <c r="D12" i="37"/>
  <c r="E12" i="37" s="1"/>
  <c r="D11" i="37"/>
  <c r="E11" i="37" s="1"/>
  <c r="D125" i="37"/>
  <c r="E125" i="37" s="1"/>
  <c r="D124" i="37"/>
  <c r="E124" i="37" s="1"/>
  <c r="D123" i="37"/>
  <c r="E123" i="37" s="1"/>
  <c r="D122" i="37"/>
  <c r="E122" i="37" s="1"/>
  <c r="D121" i="37"/>
  <c r="E121" i="37" s="1"/>
  <c r="D120" i="37"/>
  <c r="E120" i="37" s="1"/>
  <c r="D119" i="37"/>
  <c r="E119" i="37" s="1"/>
  <c r="D118" i="37"/>
  <c r="E118" i="37" s="1"/>
  <c r="D117" i="37"/>
  <c r="E117" i="37" s="1"/>
  <c r="D116" i="37"/>
  <c r="E116" i="37" s="1"/>
  <c r="D96" i="37"/>
  <c r="E96" i="37" s="1"/>
  <c r="D95" i="37"/>
  <c r="E95" i="37" s="1"/>
  <c r="D94" i="37"/>
  <c r="E94" i="37" s="1"/>
  <c r="D91" i="37"/>
  <c r="E91" i="37" s="1"/>
  <c r="D90" i="37"/>
  <c r="E90" i="37" s="1"/>
  <c r="D89" i="37"/>
  <c r="E89" i="37" s="1"/>
  <c r="D88" i="37"/>
  <c r="E88" i="37" s="1"/>
  <c r="D87" i="37"/>
  <c r="E87" i="37" s="1"/>
  <c r="D86" i="37"/>
  <c r="E86" i="37" s="1"/>
  <c r="D85" i="37"/>
  <c r="E85" i="37" s="1"/>
  <c r="D84" i="37"/>
  <c r="E84" i="37" s="1"/>
  <c r="D83" i="37"/>
  <c r="E83" i="37" s="1"/>
  <c r="D82" i="37"/>
  <c r="E82" i="37" s="1"/>
  <c r="D81" i="37"/>
  <c r="E81" i="37" s="1"/>
  <c r="D80" i="37"/>
  <c r="E80" i="37" s="1"/>
  <c r="D79" i="37"/>
  <c r="E79" i="37" s="1"/>
  <c r="D78" i="37"/>
  <c r="E78" i="37" s="1"/>
  <c r="D77" i="37"/>
  <c r="E77" i="37" s="1"/>
  <c r="D76" i="37"/>
  <c r="E76" i="37" s="1"/>
  <c r="D75" i="37"/>
  <c r="E75" i="37" s="1"/>
  <c r="D74" i="37"/>
  <c r="E74" i="37" s="1"/>
  <c r="D73" i="37"/>
  <c r="E73" i="37" s="1"/>
  <c r="D72" i="37"/>
  <c r="E72" i="37" s="1"/>
  <c r="D71" i="37"/>
  <c r="E71" i="37" s="1"/>
  <c r="D70" i="37"/>
  <c r="E70" i="37" s="1"/>
  <c r="D69" i="37"/>
  <c r="E69" i="37" s="1"/>
  <c r="D68" i="37"/>
  <c r="E68" i="37" s="1"/>
  <c r="D67" i="37"/>
  <c r="E67" i="37" s="1"/>
  <c r="D66" i="37"/>
  <c r="E66" i="37" s="1"/>
  <c r="D65" i="37"/>
  <c r="E65" i="37" s="1"/>
  <c r="D64" i="37"/>
  <c r="E64" i="37" s="1"/>
  <c r="D63" i="37"/>
  <c r="E63" i="37" s="1"/>
  <c r="D62" i="37"/>
  <c r="E62" i="37" s="1"/>
  <c r="D61" i="37"/>
  <c r="E61" i="37" s="1"/>
  <c r="D60" i="37"/>
  <c r="E60" i="37" s="1"/>
  <c r="D59" i="37"/>
  <c r="E59" i="37" s="1"/>
  <c r="D58" i="37"/>
  <c r="E58" i="37" s="1"/>
  <c r="D57" i="37"/>
  <c r="E57" i="37" s="1"/>
  <c r="D56" i="37"/>
  <c r="E56" i="37" s="1"/>
  <c r="D55" i="37"/>
  <c r="E55" i="37" s="1"/>
  <c r="D54" i="37"/>
  <c r="E54" i="37" s="1"/>
  <c r="D53" i="37"/>
  <c r="E53" i="37" s="1"/>
  <c r="D52" i="37"/>
  <c r="E52" i="37" s="1"/>
  <c r="D51" i="37"/>
  <c r="E51" i="37" s="1"/>
  <c r="D50" i="37"/>
  <c r="E50" i="37" s="1"/>
  <c r="D49" i="37"/>
  <c r="E49" i="37" s="1"/>
  <c r="D48" i="37"/>
  <c r="E48" i="37" s="1"/>
  <c r="D47" i="37"/>
  <c r="E47" i="37" s="1"/>
  <c r="D46" i="37"/>
  <c r="E46" i="37" s="1"/>
  <c r="D45" i="37"/>
  <c r="E45" i="37" s="1"/>
  <c r="D44" i="37"/>
  <c r="E44" i="37" s="1"/>
  <c r="D43" i="37"/>
  <c r="E43" i="37" s="1"/>
  <c r="D42" i="37"/>
  <c r="E42" i="37" s="1"/>
  <c r="D41" i="37"/>
  <c r="E41" i="37" s="1"/>
  <c r="D40" i="37"/>
  <c r="E40" i="37" s="1"/>
  <c r="D39" i="37"/>
  <c r="E39" i="37" s="1"/>
  <c r="D38" i="37"/>
  <c r="E38" i="37" s="1"/>
  <c r="D37" i="37"/>
  <c r="E37" i="37" s="1"/>
  <c r="D36" i="37"/>
  <c r="E36" i="37" s="1"/>
  <c r="D35" i="37"/>
  <c r="E35" i="37" s="1"/>
  <c r="D32" i="37"/>
  <c r="E32" i="37" s="1"/>
  <c r="D31" i="37"/>
  <c r="E31" i="37" s="1"/>
  <c r="D136" i="36"/>
  <c r="E136" i="36" s="1"/>
  <c r="D135" i="36"/>
  <c r="E135" i="36" s="1"/>
  <c r="D134" i="36"/>
  <c r="E134" i="36" s="1"/>
  <c r="D133" i="36"/>
  <c r="E133" i="36" s="1"/>
  <c r="D132" i="36"/>
  <c r="E132" i="36" s="1"/>
  <c r="D131" i="36"/>
  <c r="E131" i="36" s="1"/>
  <c r="D130" i="36"/>
  <c r="E130" i="36" s="1"/>
  <c r="D129" i="36"/>
  <c r="E129" i="36" s="1"/>
  <c r="D128" i="36"/>
  <c r="E128" i="36" s="1"/>
  <c r="D127" i="36"/>
  <c r="E127" i="36" s="1"/>
  <c r="D126" i="36"/>
  <c r="E126" i="36" s="1"/>
  <c r="D125" i="36"/>
  <c r="E125" i="36" s="1"/>
  <c r="D124" i="36"/>
  <c r="E124" i="36" s="1"/>
  <c r="D123" i="36"/>
  <c r="E123" i="36" s="1"/>
  <c r="D122" i="36"/>
  <c r="E122" i="36" s="1"/>
  <c r="D121" i="36"/>
  <c r="E121" i="36" s="1"/>
  <c r="D120" i="36"/>
  <c r="E120" i="36" s="1"/>
  <c r="D119" i="36"/>
  <c r="E119" i="36" s="1"/>
  <c r="D98" i="36"/>
  <c r="E98" i="36" s="1"/>
  <c r="D97" i="36"/>
  <c r="E97" i="36" s="1"/>
  <c r="D96" i="36"/>
  <c r="E96" i="36" s="1"/>
  <c r="D95" i="36"/>
  <c r="E95" i="36" s="1"/>
  <c r="D94" i="36"/>
  <c r="E94" i="36" s="1"/>
  <c r="D93" i="36"/>
  <c r="E93" i="36" s="1"/>
  <c r="D92" i="36"/>
  <c r="E92" i="36" s="1"/>
  <c r="D91" i="36"/>
  <c r="E91" i="36" s="1"/>
  <c r="D90" i="36"/>
  <c r="E90" i="36" s="1"/>
  <c r="D89" i="36"/>
  <c r="E89" i="36" s="1"/>
  <c r="D88" i="36"/>
  <c r="E88" i="36" s="1"/>
  <c r="D87" i="36"/>
  <c r="E87" i="36" s="1"/>
  <c r="D86" i="36"/>
  <c r="E86" i="36" s="1"/>
  <c r="D85" i="36"/>
  <c r="E85" i="36" s="1"/>
  <c r="D84" i="36"/>
  <c r="E84" i="36" s="1"/>
  <c r="D83" i="36"/>
  <c r="E83" i="36" s="1"/>
  <c r="D82" i="36"/>
  <c r="E82" i="36" s="1"/>
  <c r="D81" i="36"/>
  <c r="E81" i="36" s="1"/>
  <c r="D80" i="36"/>
  <c r="E80" i="36" s="1"/>
  <c r="D79" i="36"/>
  <c r="E79" i="36" s="1"/>
  <c r="D78" i="36"/>
  <c r="E78" i="36" s="1"/>
  <c r="D77" i="36"/>
  <c r="E77" i="36" s="1"/>
  <c r="D76" i="36"/>
  <c r="E76" i="36" s="1"/>
  <c r="D75" i="36"/>
  <c r="E75" i="36" s="1"/>
  <c r="D74" i="36"/>
  <c r="E74" i="36" s="1"/>
  <c r="D73" i="36"/>
  <c r="E73" i="36" s="1"/>
  <c r="D72" i="36"/>
  <c r="E72" i="36" s="1"/>
  <c r="D71" i="36"/>
  <c r="E71" i="36" s="1"/>
  <c r="D70" i="36"/>
  <c r="E70" i="36" s="1"/>
  <c r="D69" i="36"/>
  <c r="E69" i="36" s="1"/>
  <c r="D68" i="36"/>
  <c r="E68" i="36" s="1"/>
  <c r="D67" i="36"/>
  <c r="E67" i="36" s="1"/>
  <c r="D66" i="36"/>
  <c r="E66" i="36" s="1"/>
  <c r="D65" i="36"/>
  <c r="E65" i="36" s="1"/>
  <c r="D64" i="36"/>
  <c r="E64" i="36" s="1"/>
  <c r="D63" i="36"/>
  <c r="E63" i="36" s="1"/>
  <c r="D62" i="36"/>
  <c r="E62" i="36" s="1"/>
  <c r="D61" i="36"/>
  <c r="E61" i="36" s="1"/>
  <c r="D60" i="36"/>
  <c r="E60" i="36" s="1"/>
  <c r="D59" i="36"/>
  <c r="E59" i="36" s="1"/>
  <c r="D101" i="36"/>
  <c r="E101" i="36" s="1"/>
  <c r="D100" i="36"/>
  <c r="E100" i="36" s="1"/>
  <c r="D99" i="36"/>
  <c r="E99" i="36" s="1"/>
  <c r="D118" i="36"/>
  <c r="E118" i="36" s="1"/>
  <c r="D117" i="36"/>
  <c r="E117" i="36" s="1"/>
  <c r="D116" i="36"/>
  <c r="E116" i="36" s="1"/>
  <c r="D115" i="36"/>
  <c r="E115" i="36" s="1"/>
  <c r="D114" i="36"/>
  <c r="E114" i="36" s="1"/>
  <c r="D113" i="36"/>
  <c r="E113" i="36" s="1"/>
  <c r="D112" i="36"/>
  <c r="E112" i="36" s="1"/>
  <c r="D111" i="36"/>
  <c r="E111" i="36" s="1"/>
  <c r="D110" i="36"/>
  <c r="E110" i="36" s="1"/>
  <c r="D109" i="36"/>
  <c r="E109" i="36" s="1"/>
  <c r="D106" i="36"/>
  <c r="E106" i="36" s="1"/>
  <c r="D105" i="36"/>
  <c r="E105" i="36" s="1"/>
  <c r="D104" i="36"/>
  <c r="E104" i="36" s="1"/>
  <c r="D58" i="36"/>
  <c r="E58" i="36" s="1"/>
  <c r="D57" i="36"/>
  <c r="E57" i="36" s="1"/>
  <c r="D56" i="36"/>
  <c r="E56" i="36" s="1"/>
  <c r="D55" i="36"/>
  <c r="E55" i="36" s="1"/>
  <c r="D54" i="36"/>
  <c r="E54" i="36" s="1"/>
  <c r="D53" i="36"/>
  <c r="E53" i="36" s="1"/>
  <c r="D52" i="36"/>
  <c r="E52" i="36" s="1"/>
  <c r="D51" i="36"/>
  <c r="E51" i="36" s="1"/>
  <c r="D50" i="36"/>
  <c r="E50" i="36" s="1"/>
  <c r="D49" i="36"/>
  <c r="E49" i="36" s="1"/>
  <c r="D48" i="36"/>
  <c r="E48" i="36" s="1"/>
  <c r="D47" i="36"/>
  <c r="E47" i="36" s="1"/>
  <c r="D46" i="36"/>
  <c r="E46" i="36" s="1"/>
  <c r="D45" i="36"/>
  <c r="E45" i="36" s="1"/>
  <c r="D44" i="36"/>
  <c r="E44" i="36" s="1"/>
  <c r="D43" i="36"/>
  <c r="E43" i="36" s="1"/>
  <c r="D42" i="36"/>
  <c r="E42" i="36" s="1"/>
  <c r="D41" i="36"/>
  <c r="E41" i="36" s="1"/>
  <c r="D40" i="36"/>
  <c r="E40" i="36" s="1"/>
  <c r="D39" i="36"/>
  <c r="E39" i="36" s="1"/>
  <c r="D38" i="36"/>
  <c r="E38" i="36" s="1"/>
  <c r="D37" i="36"/>
  <c r="E37" i="36" s="1"/>
  <c r="D36" i="36"/>
  <c r="E36" i="36" s="1"/>
  <c r="D35" i="36"/>
  <c r="E35" i="36" s="1"/>
  <c r="D34" i="36"/>
  <c r="E34" i="36" s="1"/>
  <c r="D33" i="36"/>
  <c r="E33" i="36" s="1"/>
  <c r="D32" i="36"/>
  <c r="E32" i="36" s="1"/>
  <c r="D31" i="36"/>
  <c r="E31" i="36" s="1"/>
  <c r="D30" i="36"/>
  <c r="E30" i="36" s="1"/>
  <c r="D29" i="36"/>
  <c r="E29" i="36" s="1"/>
  <c r="D28" i="36"/>
  <c r="E28" i="36" s="1"/>
  <c r="D27" i="36"/>
  <c r="E27" i="36" s="1"/>
  <c r="D26" i="36"/>
  <c r="E26" i="36" s="1"/>
  <c r="D25" i="36"/>
  <c r="E25" i="36" s="1"/>
  <c r="D24" i="36"/>
  <c r="E24" i="36" s="1"/>
  <c r="D21" i="36"/>
  <c r="E21" i="36" s="1"/>
  <c r="D20" i="36"/>
  <c r="E20" i="36" s="1"/>
  <c r="D19" i="36"/>
  <c r="E19" i="36" s="1"/>
  <c r="D18" i="36"/>
  <c r="E18" i="36" s="1"/>
  <c r="D17" i="36"/>
  <c r="E17" i="36" s="1"/>
  <c r="D16" i="36"/>
  <c r="E16" i="36" s="1"/>
  <c r="D15" i="36"/>
  <c r="E15" i="36" s="1"/>
  <c r="D14" i="36"/>
  <c r="E14" i="36" s="1"/>
  <c r="D11" i="36"/>
  <c r="E11" i="36" s="1"/>
  <c r="D112" i="35"/>
  <c r="E112" i="35" s="1"/>
  <c r="D111" i="35"/>
  <c r="E111" i="35" s="1"/>
  <c r="D110" i="35"/>
  <c r="E110" i="35" s="1"/>
  <c r="D109" i="35"/>
  <c r="E109" i="35" s="1"/>
  <c r="D108" i="35"/>
  <c r="E108" i="35" s="1"/>
  <c r="D107" i="35"/>
  <c r="E107" i="35" s="1"/>
  <c r="D106" i="35"/>
  <c r="E106" i="35" s="1"/>
  <c r="D96" i="35"/>
  <c r="E96" i="35" s="1"/>
  <c r="D95" i="35"/>
  <c r="E95" i="35" s="1"/>
  <c r="D94" i="35"/>
  <c r="E94" i="35" s="1"/>
  <c r="D31" i="35"/>
  <c r="E31" i="35" s="1"/>
  <c r="D30" i="35"/>
  <c r="E30" i="35" s="1"/>
  <c r="D29" i="35"/>
  <c r="E29" i="35" s="1"/>
  <c r="D28" i="35"/>
  <c r="E28" i="35" s="1"/>
  <c r="D27" i="35"/>
  <c r="E27" i="35" s="1"/>
  <c r="D26" i="35"/>
  <c r="E26" i="35" s="1"/>
  <c r="D25" i="35"/>
  <c r="E25" i="35" s="1"/>
  <c r="D125" i="35"/>
  <c r="E125" i="35" s="1"/>
  <c r="D124" i="35"/>
  <c r="E124" i="35" s="1"/>
  <c r="D123" i="35"/>
  <c r="E123" i="35" s="1"/>
  <c r="D122" i="35"/>
  <c r="E122" i="35" s="1"/>
  <c r="D121" i="35"/>
  <c r="E121" i="35" s="1"/>
  <c r="D120" i="35"/>
  <c r="E120" i="35" s="1"/>
  <c r="D119" i="35"/>
  <c r="E119" i="35" s="1"/>
  <c r="D118" i="35"/>
  <c r="E118" i="35" s="1"/>
  <c r="D117" i="35"/>
  <c r="E117" i="35" s="1"/>
  <c r="D116" i="35"/>
  <c r="E116" i="35" s="1"/>
  <c r="D113" i="35"/>
  <c r="E113" i="35" s="1"/>
  <c r="D105" i="35"/>
  <c r="E105" i="35" s="1"/>
  <c r="D104" i="35"/>
  <c r="E104" i="35" s="1"/>
  <c r="D103" i="35"/>
  <c r="E103" i="35" s="1"/>
  <c r="D102" i="35"/>
  <c r="E102" i="35" s="1"/>
  <c r="D101" i="35"/>
  <c r="E101" i="35" s="1"/>
  <c r="D100" i="35"/>
  <c r="E100" i="35" s="1"/>
  <c r="D99" i="35"/>
  <c r="E99" i="35" s="1"/>
  <c r="D91" i="35"/>
  <c r="E91" i="35" s="1"/>
  <c r="D90" i="35"/>
  <c r="E90" i="35" s="1"/>
  <c r="D89" i="35"/>
  <c r="E89" i="35" s="1"/>
  <c r="D88" i="35"/>
  <c r="E88" i="35" s="1"/>
  <c r="D87" i="35"/>
  <c r="E87" i="35" s="1"/>
  <c r="D86" i="35"/>
  <c r="E86" i="35" s="1"/>
  <c r="D85" i="35"/>
  <c r="E85" i="35" s="1"/>
  <c r="D84" i="35"/>
  <c r="E84" i="35" s="1"/>
  <c r="D83" i="35"/>
  <c r="E83" i="35" s="1"/>
  <c r="D82" i="35"/>
  <c r="E82" i="35" s="1"/>
  <c r="D81" i="35"/>
  <c r="E81" i="35" s="1"/>
  <c r="D80" i="35"/>
  <c r="E80" i="35" s="1"/>
  <c r="D79" i="35"/>
  <c r="E79" i="35" s="1"/>
  <c r="D78" i="35"/>
  <c r="E78" i="35" s="1"/>
  <c r="D77" i="35"/>
  <c r="E77" i="35" s="1"/>
  <c r="D76" i="35"/>
  <c r="E76" i="35" s="1"/>
  <c r="D75" i="35"/>
  <c r="E75" i="35" s="1"/>
  <c r="D74" i="35"/>
  <c r="E74" i="35" s="1"/>
  <c r="D73" i="35"/>
  <c r="E73" i="35" s="1"/>
  <c r="D72" i="35"/>
  <c r="E72" i="35" s="1"/>
  <c r="D71" i="35"/>
  <c r="E71" i="35" s="1"/>
  <c r="D70" i="35"/>
  <c r="E70" i="35" s="1"/>
  <c r="D69" i="35"/>
  <c r="E69" i="35" s="1"/>
  <c r="D68" i="35"/>
  <c r="E68" i="35" s="1"/>
  <c r="D67" i="35"/>
  <c r="E67" i="35" s="1"/>
  <c r="D66" i="35"/>
  <c r="E66" i="35" s="1"/>
  <c r="D65" i="35"/>
  <c r="E65" i="35" s="1"/>
  <c r="D64" i="35"/>
  <c r="E64" i="35" s="1"/>
  <c r="D63" i="35"/>
  <c r="E63" i="35" s="1"/>
  <c r="D62" i="35"/>
  <c r="E62" i="35" s="1"/>
  <c r="D61" i="35"/>
  <c r="E61" i="35" s="1"/>
  <c r="D60" i="35"/>
  <c r="E60" i="35" s="1"/>
  <c r="D59" i="35"/>
  <c r="E59" i="35" s="1"/>
  <c r="D58" i="35"/>
  <c r="E58" i="35" s="1"/>
  <c r="D57" i="35"/>
  <c r="E57" i="35" s="1"/>
  <c r="D56" i="35"/>
  <c r="E56" i="35" s="1"/>
  <c r="D55" i="35"/>
  <c r="E55" i="35" s="1"/>
  <c r="D54" i="35"/>
  <c r="E54" i="35" s="1"/>
  <c r="D53" i="35"/>
  <c r="E53" i="35" s="1"/>
  <c r="D52" i="35"/>
  <c r="E52" i="35" s="1"/>
  <c r="D51" i="35"/>
  <c r="E51" i="35" s="1"/>
  <c r="D50" i="35"/>
  <c r="E50" i="35" s="1"/>
  <c r="D49" i="35"/>
  <c r="E49" i="35" s="1"/>
  <c r="D48" i="35"/>
  <c r="E48" i="35" s="1"/>
  <c r="D47" i="35"/>
  <c r="E47" i="35" s="1"/>
  <c r="D46" i="35"/>
  <c r="E46" i="35" s="1"/>
  <c r="D45" i="35"/>
  <c r="E45" i="35" s="1"/>
  <c r="D44" i="35"/>
  <c r="E44" i="35" s="1"/>
  <c r="D43" i="35"/>
  <c r="E43" i="35" s="1"/>
  <c r="D42" i="35"/>
  <c r="E42" i="35" s="1"/>
  <c r="D41" i="35"/>
  <c r="E41" i="35" s="1"/>
  <c r="D40" i="35"/>
  <c r="E40" i="35" s="1"/>
  <c r="D39" i="35"/>
  <c r="E39" i="35" s="1"/>
  <c r="D38" i="35"/>
  <c r="E38" i="35" s="1"/>
  <c r="D37" i="35"/>
  <c r="E37" i="35" s="1"/>
  <c r="D34" i="35"/>
  <c r="E34" i="35" s="1"/>
  <c r="D33" i="35"/>
  <c r="E33" i="35" s="1"/>
  <c r="D32" i="35"/>
  <c r="E32" i="35" s="1"/>
  <c r="D24" i="35"/>
  <c r="E24" i="35" s="1"/>
  <c r="D21" i="35"/>
  <c r="E21" i="35" s="1"/>
  <c r="D20" i="35"/>
  <c r="E20" i="35" s="1"/>
  <c r="D19" i="35"/>
  <c r="E19" i="35" s="1"/>
  <c r="D16" i="35"/>
  <c r="E16" i="35" s="1"/>
  <c r="D15" i="35"/>
  <c r="E15" i="35" s="1"/>
  <c r="D14" i="35"/>
  <c r="E14" i="35" s="1"/>
  <c r="D13" i="35"/>
  <c r="E13" i="35" s="1"/>
  <c r="D12" i="35"/>
  <c r="E12" i="35" s="1"/>
  <c r="D11" i="35"/>
  <c r="E11" i="35" s="1"/>
  <c r="D186" i="34"/>
  <c r="E186" i="34" s="1"/>
  <c r="D153" i="34"/>
  <c r="E153" i="34" s="1"/>
  <c r="D152" i="34"/>
  <c r="E152" i="34" s="1"/>
  <c r="D151" i="34"/>
  <c r="E151" i="34" s="1"/>
  <c r="D150" i="34"/>
  <c r="E150" i="34" s="1"/>
  <c r="D149" i="34"/>
  <c r="E149" i="34" s="1"/>
  <c r="D148" i="34"/>
  <c r="E148" i="34" s="1"/>
  <c r="D147" i="34"/>
  <c r="E147" i="34" s="1"/>
  <c r="D146" i="34"/>
  <c r="E146" i="34" s="1"/>
  <c r="D145" i="34"/>
  <c r="E145" i="34" s="1"/>
  <c r="D144" i="34"/>
  <c r="E144" i="34" s="1"/>
  <c r="D143" i="34"/>
  <c r="E143" i="34" s="1"/>
  <c r="D142" i="34"/>
  <c r="E142" i="34" s="1"/>
  <c r="D141" i="34"/>
  <c r="E141" i="34" s="1"/>
  <c r="D133" i="34"/>
  <c r="E133" i="34" s="1"/>
  <c r="D132" i="34"/>
  <c r="E132" i="34" s="1"/>
  <c r="D131" i="34"/>
  <c r="E131" i="34" s="1"/>
  <c r="D130" i="34"/>
  <c r="E130" i="34" s="1"/>
  <c r="D129" i="34"/>
  <c r="E129" i="34" s="1"/>
  <c r="D128" i="34"/>
  <c r="E128" i="34" s="1"/>
  <c r="D127" i="34"/>
  <c r="E127" i="34" s="1"/>
  <c r="D126" i="34"/>
  <c r="E126" i="34" s="1"/>
  <c r="D125" i="34"/>
  <c r="E125" i="34" s="1"/>
  <c r="D124" i="34"/>
  <c r="E124" i="34" s="1"/>
  <c r="D123" i="34"/>
  <c r="E123" i="34" s="1"/>
  <c r="D122" i="34"/>
  <c r="E122" i="34" s="1"/>
  <c r="D121" i="34"/>
  <c r="E121" i="34" s="1"/>
  <c r="D120" i="34"/>
  <c r="E120" i="34" s="1"/>
  <c r="D40" i="34"/>
  <c r="E40" i="34" s="1"/>
  <c r="D39" i="34"/>
  <c r="E39" i="34" s="1"/>
  <c r="D38" i="34"/>
  <c r="E38" i="34" s="1"/>
  <c r="D37" i="34"/>
  <c r="E37" i="34" s="1"/>
  <c r="D36" i="34"/>
  <c r="E36" i="34" s="1"/>
  <c r="D35" i="34"/>
  <c r="E35" i="34" s="1"/>
  <c r="D30" i="34"/>
  <c r="E30" i="34" s="1"/>
  <c r="D29" i="34"/>
  <c r="E29" i="34" s="1"/>
  <c r="D28" i="34"/>
  <c r="E28" i="34" s="1"/>
  <c r="D16" i="34"/>
  <c r="E16" i="34" s="1"/>
  <c r="D15" i="34"/>
  <c r="E15" i="34" s="1"/>
  <c r="D14" i="34"/>
  <c r="E14" i="34" s="1"/>
  <c r="D13" i="34"/>
  <c r="E13" i="34" s="1"/>
  <c r="D12" i="34"/>
  <c r="E12" i="34" s="1"/>
  <c r="D11" i="34"/>
  <c r="E11" i="34" s="1"/>
  <c r="D185" i="34"/>
  <c r="E185" i="34" s="1"/>
  <c r="D184" i="34"/>
  <c r="E184" i="34" s="1"/>
  <c r="D183" i="34"/>
  <c r="E183" i="34" s="1"/>
  <c r="D182" i="34"/>
  <c r="E182" i="34" s="1"/>
  <c r="D181" i="34"/>
  <c r="E181" i="34" s="1"/>
  <c r="D180" i="34"/>
  <c r="E180" i="34" s="1"/>
  <c r="D179" i="34"/>
  <c r="E179" i="34" s="1"/>
  <c r="D178" i="34"/>
  <c r="E178" i="34" s="1"/>
  <c r="D177" i="34"/>
  <c r="E177" i="34" s="1"/>
  <c r="D176" i="34"/>
  <c r="E176" i="34" s="1"/>
  <c r="D175" i="34"/>
  <c r="E175" i="34" s="1"/>
  <c r="D174" i="34"/>
  <c r="E174" i="34" s="1"/>
  <c r="D173" i="34"/>
  <c r="E173" i="34" s="1"/>
  <c r="D172" i="34"/>
  <c r="E172" i="34" s="1"/>
  <c r="D171" i="34"/>
  <c r="E171" i="34" s="1"/>
  <c r="D170" i="34"/>
  <c r="E170" i="34" s="1"/>
  <c r="D169" i="34"/>
  <c r="E169" i="34" s="1"/>
  <c r="D168" i="34"/>
  <c r="E168" i="34" s="1"/>
  <c r="D167" i="34"/>
  <c r="E167" i="34" s="1"/>
  <c r="D166" i="34"/>
  <c r="E166" i="34" s="1"/>
  <c r="D165" i="34"/>
  <c r="E165" i="34" s="1"/>
  <c r="D164" i="34"/>
  <c r="E164" i="34" s="1"/>
  <c r="D163" i="34"/>
  <c r="E163" i="34" s="1"/>
  <c r="D162" i="34"/>
  <c r="E162" i="34" s="1"/>
  <c r="D161" i="34"/>
  <c r="E161" i="34" s="1"/>
  <c r="D160" i="34"/>
  <c r="E160" i="34" s="1"/>
  <c r="D159" i="34"/>
  <c r="E159" i="34" s="1"/>
  <c r="D158" i="34"/>
  <c r="E158" i="34" s="1"/>
  <c r="D157" i="34"/>
  <c r="E157" i="34" s="1"/>
  <c r="D156" i="34"/>
  <c r="E156" i="34" s="1"/>
  <c r="D138" i="34"/>
  <c r="E138" i="34" s="1"/>
  <c r="D137" i="34"/>
  <c r="E137" i="34" s="1"/>
  <c r="D136" i="34"/>
  <c r="E136" i="34" s="1"/>
  <c r="D135" i="34"/>
  <c r="E135" i="34" s="1"/>
  <c r="D134" i="34"/>
  <c r="E134" i="34" s="1"/>
  <c r="D119" i="34"/>
  <c r="E119" i="34" s="1"/>
  <c r="D118" i="34"/>
  <c r="E118" i="34" s="1"/>
  <c r="D117" i="34"/>
  <c r="E117" i="34" s="1"/>
  <c r="D116" i="34"/>
  <c r="E116" i="34" s="1"/>
  <c r="D115" i="34"/>
  <c r="E115" i="34" s="1"/>
  <c r="D114" i="34"/>
  <c r="E114" i="34" s="1"/>
  <c r="D113" i="34"/>
  <c r="E113" i="34" s="1"/>
  <c r="D112" i="34"/>
  <c r="E112" i="34" s="1"/>
  <c r="D111" i="34"/>
  <c r="E111" i="34" s="1"/>
  <c r="D110" i="34"/>
  <c r="E110" i="34" s="1"/>
  <c r="D109" i="34"/>
  <c r="E109" i="34" s="1"/>
  <c r="D108" i="34"/>
  <c r="E108" i="34" s="1"/>
  <c r="D107" i="34"/>
  <c r="E107" i="34" s="1"/>
  <c r="D106" i="34"/>
  <c r="E106" i="34" s="1"/>
  <c r="D105" i="34"/>
  <c r="E105" i="34" s="1"/>
  <c r="D104" i="34"/>
  <c r="E104" i="34" s="1"/>
  <c r="D103" i="34"/>
  <c r="E103" i="34" s="1"/>
  <c r="D102" i="34"/>
  <c r="E102" i="34" s="1"/>
  <c r="D101" i="34"/>
  <c r="E101" i="34" s="1"/>
  <c r="D100" i="34"/>
  <c r="E100" i="34" s="1"/>
  <c r="D99" i="34"/>
  <c r="E99" i="34" s="1"/>
  <c r="D98" i="34"/>
  <c r="E98" i="34" s="1"/>
  <c r="D97" i="34"/>
  <c r="E97" i="34" s="1"/>
  <c r="D96" i="34"/>
  <c r="E96" i="34" s="1"/>
  <c r="D95" i="34"/>
  <c r="E95" i="34" s="1"/>
  <c r="D94" i="34"/>
  <c r="E94" i="34" s="1"/>
  <c r="D93" i="34"/>
  <c r="E93" i="34" s="1"/>
  <c r="D92" i="34"/>
  <c r="E92" i="34" s="1"/>
  <c r="D91" i="34"/>
  <c r="E91" i="34" s="1"/>
  <c r="D90" i="34"/>
  <c r="E90" i="34" s="1"/>
  <c r="D89" i="34"/>
  <c r="E89" i="34" s="1"/>
  <c r="D88" i="34"/>
  <c r="E88" i="34" s="1"/>
  <c r="D87" i="34"/>
  <c r="E87" i="34" s="1"/>
  <c r="D86" i="34"/>
  <c r="E86" i="34" s="1"/>
  <c r="D85" i="34"/>
  <c r="E85" i="34" s="1"/>
  <c r="D84" i="34"/>
  <c r="E84" i="34" s="1"/>
  <c r="D83" i="34"/>
  <c r="E83" i="34" s="1"/>
  <c r="D82" i="34"/>
  <c r="E82" i="34" s="1"/>
  <c r="D81" i="34"/>
  <c r="E81" i="34" s="1"/>
  <c r="D80" i="34"/>
  <c r="E80" i="34" s="1"/>
  <c r="D79" i="34"/>
  <c r="E79" i="34" s="1"/>
  <c r="D78" i="34"/>
  <c r="E78" i="34" s="1"/>
  <c r="D77" i="34"/>
  <c r="E77" i="34" s="1"/>
  <c r="D76" i="34"/>
  <c r="E76" i="34" s="1"/>
  <c r="D75" i="34"/>
  <c r="E75" i="34" s="1"/>
  <c r="D74" i="34"/>
  <c r="E74" i="34" s="1"/>
  <c r="D73" i="34"/>
  <c r="E73" i="34" s="1"/>
  <c r="D72" i="34"/>
  <c r="E72" i="34" s="1"/>
  <c r="D71" i="34"/>
  <c r="E71" i="34" s="1"/>
  <c r="D70" i="34"/>
  <c r="E70" i="34" s="1"/>
  <c r="D69" i="34"/>
  <c r="E69" i="34" s="1"/>
  <c r="D68" i="34"/>
  <c r="E68" i="34" s="1"/>
  <c r="D67" i="34"/>
  <c r="E67" i="34" s="1"/>
  <c r="D66" i="34"/>
  <c r="E66" i="34" s="1"/>
  <c r="D65" i="34"/>
  <c r="E65" i="34" s="1"/>
  <c r="D64" i="34"/>
  <c r="E64" i="34" s="1"/>
  <c r="D63" i="34"/>
  <c r="E63" i="34" s="1"/>
  <c r="D62" i="34"/>
  <c r="E62" i="34" s="1"/>
  <c r="D61" i="34"/>
  <c r="E61" i="34" s="1"/>
  <c r="D60" i="34"/>
  <c r="E60" i="34" s="1"/>
  <c r="D59" i="34"/>
  <c r="E59" i="34" s="1"/>
  <c r="D58" i="34"/>
  <c r="E58" i="34" s="1"/>
  <c r="D57" i="34"/>
  <c r="E57" i="34" s="1"/>
  <c r="D56" i="34"/>
  <c r="E56" i="34" s="1"/>
  <c r="D55" i="34"/>
  <c r="E55" i="34" s="1"/>
  <c r="D54" i="34"/>
  <c r="E54" i="34" s="1"/>
  <c r="D53" i="34"/>
  <c r="E53" i="34" s="1"/>
  <c r="D52" i="34"/>
  <c r="E52" i="34" s="1"/>
  <c r="D51" i="34"/>
  <c r="E51" i="34" s="1"/>
  <c r="D50" i="34"/>
  <c r="E50" i="34" s="1"/>
  <c r="D49" i="34"/>
  <c r="E49" i="34" s="1"/>
  <c r="D48" i="34"/>
  <c r="E48" i="34" s="1"/>
  <c r="D47" i="34"/>
  <c r="E47" i="34" s="1"/>
  <c r="D46" i="34"/>
  <c r="E46" i="34" s="1"/>
  <c r="D43" i="34"/>
  <c r="E43" i="34" s="1"/>
  <c r="D42" i="34"/>
  <c r="E42" i="34" s="1"/>
  <c r="D41" i="34"/>
  <c r="E41" i="34" s="1"/>
  <c r="D34" i="34"/>
  <c r="E34" i="34" s="1"/>
  <c r="D31" i="34"/>
  <c r="E31" i="34" s="1"/>
  <c r="D25" i="34"/>
  <c r="E25" i="34" s="1"/>
  <c r="D24" i="34"/>
  <c r="E24" i="34" s="1"/>
  <c r="D23" i="34"/>
  <c r="E23" i="34" s="1"/>
  <c r="D22" i="34"/>
  <c r="E22" i="34" s="1"/>
  <c r="D21" i="34"/>
  <c r="E21" i="34" s="1"/>
  <c r="D20" i="34"/>
  <c r="E20" i="34" s="1"/>
  <c r="D19" i="34"/>
  <c r="E19" i="34" s="1"/>
  <c r="D18" i="34"/>
  <c r="E18" i="34" s="1"/>
  <c r="D17" i="34"/>
  <c r="E17" i="34" s="1"/>
  <c r="D165" i="33"/>
  <c r="E165" i="33" s="1"/>
  <c r="D164" i="33"/>
  <c r="E164" i="33" s="1"/>
  <c r="D163" i="33"/>
  <c r="E163" i="33" s="1"/>
  <c r="D162" i="33"/>
  <c r="E162" i="33" s="1"/>
  <c r="D161" i="33"/>
  <c r="E161" i="33" s="1"/>
  <c r="D160" i="33"/>
  <c r="E160" i="33" s="1"/>
  <c r="D159" i="33"/>
  <c r="E159" i="33" s="1"/>
  <c r="D158" i="33"/>
  <c r="E158" i="33" s="1"/>
  <c r="D157" i="33"/>
  <c r="E157" i="33" s="1"/>
  <c r="D156" i="33"/>
  <c r="E156" i="33" s="1"/>
  <c r="D155" i="33"/>
  <c r="E155" i="33" s="1"/>
  <c r="D154" i="33"/>
  <c r="E154" i="33" s="1"/>
  <c r="D153" i="33"/>
  <c r="E153" i="33" s="1"/>
  <c r="D152" i="33"/>
  <c r="E152" i="33" s="1"/>
  <c r="D151" i="33"/>
  <c r="E151" i="33" s="1"/>
  <c r="D150" i="33"/>
  <c r="E150" i="33" s="1"/>
  <c r="D149" i="33"/>
  <c r="E149" i="33" s="1"/>
  <c r="D148" i="33"/>
  <c r="E148" i="33" s="1"/>
  <c r="D147" i="33"/>
  <c r="E147" i="33" s="1"/>
  <c r="D146" i="33"/>
  <c r="E146" i="33" s="1"/>
  <c r="D108" i="33"/>
  <c r="E108" i="33" s="1"/>
  <c r="D107" i="33"/>
  <c r="E107" i="33" s="1"/>
  <c r="D106" i="33"/>
  <c r="E106" i="33" s="1"/>
  <c r="D105" i="33"/>
  <c r="E105" i="33" s="1"/>
  <c r="D104" i="33"/>
  <c r="E104" i="33" s="1"/>
  <c r="D103" i="33"/>
  <c r="E103" i="33" s="1"/>
  <c r="D102" i="33"/>
  <c r="E102" i="33" s="1"/>
  <c r="D101" i="33"/>
  <c r="E101" i="33" s="1"/>
  <c r="D100" i="33"/>
  <c r="E100" i="33" s="1"/>
  <c r="D99" i="33"/>
  <c r="E99" i="33" s="1"/>
  <c r="D98" i="33"/>
  <c r="E98" i="33" s="1"/>
  <c r="D97" i="33"/>
  <c r="E97" i="33" s="1"/>
  <c r="D96" i="33"/>
  <c r="E96" i="33" s="1"/>
  <c r="D95" i="33"/>
  <c r="E95" i="33" s="1"/>
  <c r="D94" i="33"/>
  <c r="E94" i="33" s="1"/>
  <c r="D93" i="33"/>
  <c r="E93" i="33" s="1"/>
  <c r="D92" i="33"/>
  <c r="E92" i="33" s="1"/>
  <c r="D91" i="33"/>
  <c r="E91" i="33" s="1"/>
  <c r="D90" i="33"/>
  <c r="E90" i="33" s="1"/>
  <c r="D89" i="33"/>
  <c r="E89" i="33" s="1"/>
  <c r="D88" i="33"/>
  <c r="E88" i="33" s="1"/>
  <c r="D87" i="33"/>
  <c r="E87" i="33" s="1"/>
  <c r="D86" i="33"/>
  <c r="E86" i="33" s="1"/>
  <c r="D85" i="33"/>
  <c r="E85" i="33" s="1"/>
  <c r="D84" i="33"/>
  <c r="E84" i="33" s="1"/>
  <c r="D83" i="33"/>
  <c r="E83" i="33" s="1"/>
  <c r="D82" i="33"/>
  <c r="E82" i="33" s="1"/>
  <c r="D81" i="33"/>
  <c r="E81" i="33" s="1"/>
  <c r="D80" i="33"/>
  <c r="E80" i="33" s="1"/>
  <c r="D79" i="33"/>
  <c r="E79" i="33" s="1"/>
  <c r="D78" i="33"/>
  <c r="E78" i="33" s="1"/>
  <c r="D77" i="33"/>
  <c r="E77" i="33" s="1"/>
  <c r="D76" i="33"/>
  <c r="E76" i="33" s="1"/>
  <c r="D75" i="33"/>
  <c r="E75" i="33" s="1"/>
  <c r="D74" i="33"/>
  <c r="E74" i="33" s="1"/>
  <c r="D73" i="33"/>
  <c r="E73" i="33" s="1"/>
  <c r="D72" i="33"/>
  <c r="E72" i="33" s="1"/>
  <c r="D71" i="33"/>
  <c r="E71" i="33" s="1"/>
  <c r="D70" i="33"/>
  <c r="E70" i="33" s="1"/>
  <c r="D69" i="33"/>
  <c r="E69" i="33" s="1"/>
  <c r="D68" i="33"/>
  <c r="E68" i="33" s="1"/>
  <c r="D67" i="33"/>
  <c r="E67" i="33" s="1"/>
  <c r="D66" i="33"/>
  <c r="E66" i="33" s="1"/>
  <c r="D65" i="33"/>
  <c r="E65" i="33" s="1"/>
  <c r="D64" i="33"/>
  <c r="E64" i="33" s="1"/>
  <c r="D63" i="33"/>
  <c r="E63" i="33" s="1"/>
  <c r="D62" i="33"/>
  <c r="E62" i="33" s="1"/>
  <c r="D61" i="33"/>
  <c r="E61" i="33" s="1"/>
  <c r="D60" i="33"/>
  <c r="E60" i="33" s="1"/>
  <c r="D59" i="33"/>
  <c r="E59" i="33" s="1"/>
  <c r="D127" i="33"/>
  <c r="E127" i="33" s="1"/>
  <c r="D126" i="33"/>
  <c r="E126" i="33" s="1"/>
  <c r="D125" i="33"/>
  <c r="E125" i="33" s="1"/>
  <c r="D124" i="33"/>
  <c r="E124" i="33" s="1"/>
  <c r="D123" i="33"/>
  <c r="E123" i="33" s="1"/>
  <c r="D122" i="33"/>
  <c r="E122" i="33" s="1"/>
  <c r="D121" i="33"/>
  <c r="E121" i="33" s="1"/>
  <c r="D120" i="33"/>
  <c r="E120" i="33" s="1"/>
  <c r="D119" i="33"/>
  <c r="E119" i="33" s="1"/>
  <c r="D118" i="33"/>
  <c r="E118" i="33" s="1"/>
  <c r="D117" i="33"/>
  <c r="E117" i="33" s="1"/>
  <c r="D116" i="33"/>
  <c r="E116" i="33" s="1"/>
  <c r="D115" i="33"/>
  <c r="E115" i="33" s="1"/>
  <c r="D114" i="33"/>
  <c r="E114" i="33" s="1"/>
  <c r="D113" i="33"/>
  <c r="E113" i="33" s="1"/>
  <c r="D112" i="33"/>
  <c r="E112" i="33" s="1"/>
  <c r="D111" i="33"/>
  <c r="E111" i="33" s="1"/>
  <c r="D110" i="33"/>
  <c r="E110" i="33" s="1"/>
  <c r="D109" i="33"/>
  <c r="E109" i="33" s="1"/>
  <c r="D20" i="33"/>
  <c r="E20" i="33" s="1"/>
  <c r="D19" i="33"/>
  <c r="E19" i="33" s="1"/>
  <c r="D18" i="33"/>
  <c r="E18" i="33" s="1"/>
  <c r="D17" i="33"/>
  <c r="E17" i="33" s="1"/>
  <c r="D16" i="33"/>
  <c r="E16" i="33" s="1"/>
  <c r="D15" i="33"/>
  <c r="E15" i="33" s="1"/>
  <c r="D14" i="33"/>
  <c r="E14" i="33" s="1"/>
  <c r="D13" i="33"/>
  <c r="E13" i="33" s="1"/>
  <c r="D12" i="33"/>
  <c r="E12" i="33" s="1"/>
  <c r="D11" i="33"/>
  <c r="E11" i="33" s="1"/>
  <c r="D145" i="33"/>
  <c r="E145" i="33" s="1"/>
  <c r="D144" i="33"/>
  <c r="E144" i="33" s="1"/>
  <c r="D143" i="33"/>
  <c r="E143" i="33" s="1"/>
  <c r="D142" i="33"/>
  <c r="E142" i="33" s="1"/>
  <c r="D141" i="33"/>
  <c r="E141" i="33" s="1"/>
  <c r="D140" i="33"/>
  <c r="E140" i="33" s="1"/>
  <c r="D139" i="33"/>
  <c r="E139" i="33" s="1"/>
  <c r="D138" i="33"/>
  <c r="E138" i="33" s="1"/>
  <c r="D137" i="33"/>
  <c r="E137" i="33" s="1"/>
  <c r="D136" i="33"/>
  <c r="E136" i="33" s="1"/>
  <c r="D133" i="33"/>
  <c r="E133" i="33" s="1"/>
  <c r="D132" i="33"/>
  <c r="E132" i="33" s="1"/>
  <c r="D131" i="33"/>
  <c r="E131" i="33" s="1"/>
  <c r="D130" i="33"/>
  <c r="E130" i="33" s="1"/>
  <c r="D58" i="33"/>
  <c r="E58" i="33" s="1"/>
  <c r="D57" i="33"/>
  <c r="E57" i="33" s="1"/>
  <c r="D56" i="33"/>
  <c r="E56" i="33" s="1"/>
  <c r="D55" i="33"/>
  <c r="E55" i="33" s="1"/>
  <c r="D54" i="33"/>
  <c r="E54" i="33" s="1"/>
  <c r="D53" i="33"/>
  <c r="E53" i="33" s="1"/>
  <c r="D52" i="33"/>
  <c r="E52" i="33" s="1"/>
  <c r="D51" i="33"/>
  <c r="E51" i="33" s="1"/>
  <c r="D50" i="33"/>
  <c r="E50" i="33" s="1"/>
  <c r="D49" i="33"/>
  <c r="E49" i="33" s="1"/>
  <c r="D48" i="33"/>
  <c r="E48" i="33" s="1"/>
  <c r="D47" i="33"/>
  <c r="E47" i="33" s="1"/>
  <c r="D46" i="33"/>
  <c r="E46" i="33" s="1"/>
  <c r="D45" i="33"/>
  <c r="E45" i="33" s="1"/>
  <c r="D44" i="33"/>
  <c r="E44" i="33" s="1"/>
  <c r="D43" i="33"/>
  <c r="E43" i="33" s="1"/>
  <c r="D42" i="33"/>
  <c r="E42" i="33" s="1"/>
  <c r="D41" i="33"/>
  <c r="E41" i="33" s="1"/>
  <c r="D40" i="33"/>
  <c r="E40" i="33" s="1"/>
  <c r="D39" i="33"/>
  <c r="E39" i="33" s="1"/>
  <c r="D38" i="33"/>
  <c r="E38" i="33" s="1"/>
  <c r="D37" i="33"/>
  <c r="E37" i="33" s="1"/>
  <c r="D36" i="33"/>
  <c r="E36" i="33" s="1"/>
  <c r="D33" i="33"/>
  <c r="E33" i="33" s="1"/>
  <c r="D32" i="33"/>
  <c r="E32" i="33" s="1"/>
  <c r="D31" i="33"/>
  <c r="E31" i="33" s="1"/>
  <c r="D30" i="33"/>
  <c r="E30" i="33" s="1"/>
  <c r="D29" i="33"/>
  <c r="E29" i="33" s="1"/>
  <c r="D28" i="33"/>
  <c r="E28" i="33" s="1"/>
  <c r="D27" i="33"/>
  <c r="E27" i="33" s="1"/>
  <c r="D26" i="33"/>
  <c r="E26" i="33" s="1"/>
  <c r="D23" i="33"/>
  <c r="E23" i="33" s="1"/>
  <c r="D93" i="32"/>
  <c r="E93" i="32" s="1"/>
  <c r="D92" i="32"/>
  <c r="E92" i="32" s="1"/>
  <c r="D91" i="32"/>
  <c r="E91" i="32" s="1"/>
  <c r="D90" i="32"/>
  <c r="E90" i="32" s="1"/>
  <c r="D89" i="32"/>
  <c r="E89" i="32" s="1"/>
  <c r="D88" i="32"/>
  <c r="E88" i="32" s="1"/>
  <c r="D87" i="32"/>
  <c r="E87" i="32" s="1"/>
  <c r="D86" i="32"/>
  <c r="E86" i="32" s="1"/>
  <c r="D85" i="32"/>
  <c r="E85" i="32" s="1"/>
  <c r="D84" i="32"/>
  <c r="E84" i="32" s="1"/>
  <c r="D83" i="32"/>
  <c r="E83" i="32" s="1"/>
  <c r="D82" i="32"/>
  <c r="E82" i="32" s="1"/>
  <c r="D109" i="32"/>
  <c r="E109" i="32" s="1"/>
  <c r="D108" i="32"/>
  <c r="E108" i="32" s="1"/>
  <c r="D107" i="32"/>
  <c r="E107" i="32" s="1"/>
  <c r="D106" i="32"/>
  <c r="E106" i="32" s="1"/>
  <c r="D105" i="32"/>
  <c r="E105" i="32" s="1"/>
  <c r="D104" i="32"/>
  <c r="E104" i="32" s="1"/>
  <c r="D103" i="32"/>
  <c r="E103" i="32" s="1"/>
  <c r="D102" i="32"/>
  <c r="E102" i="32" s="1"/>
  <c r="D101" i="32"/>
  <c r="E101" i="32" s="1"/>
  <c r="D100" i="32"/>
  <c r="E100" i="32" s="1"/>
  <c r="D97" i="32"/>
  <c r="E97" i="32" s="1"/>
  <c r="D96" i="32"/>
  <c r="E96" i="32" s="1"/>
  <c r="D95" i="32"/>
  <c r="E95" i="32" s="1"/>
  <c r="D94" i="32"/>
  <c r="E94" i="32" s="1"/>
  <c r="D79" i="32"/>
  <c r="E79" i="32" s="1"/>
  <c r="D78" i="32"/>
  <c r="E78" i="32" s="1"/>
  <c r="D77" i="32"/>
  <c r="E77" i="32" s="1"/>
  <c r="D76" i="32"/>
  <c r="E76" i="32" s="1"/>
  <c r="D75" i="32"/>
  <c r="E75" i="32" s="1"/>
  <c r="D74" i="32"/>
  <c r="E74" i="32" s="1"/>
  <c r="D73" i="32"/>
  <c r="E73" i="32" s="1"/>
  <c r="D72" i="32"/>
  <c r="E72" i="32" s="1"/>
  <c r="D71" i="32"/>
  <c r="E71" i="32" s="1"/>
  <c r="D70" i="32"/>
  <c r="E70" i="32" s="1"/>
  <c r="D69" i="32"/>
  <c r="E69" i="32" s="1"/>
  <c r="D68" i="32"/>
  <c r="E68" i="32" s="1"/>
  <c r="D67" i="32"/>
  <c r="E67" i="32" s="1"/>
  <c r="D66" i="32"/>
  <c r="E66" i="32" s="1"/>
  <c r="D65" i="32"/>
  <c r="E65" i="32" s="1"/>
  <c r="D64" i="32"/>
  <c r="E64" i="32" s="1"/>
  <c r="D63" i="32"/>
  <c r="E63" i="32" s="1"/>
  <c r="D62" i="32"/>
  <c r="E62" i="32" s="1"/>
  <c r="D61" i="32"/>
  <c r="E61" i="32" s="1"/>
  <c r="D60" i="32"/>
  <c r="E60" i="32" s="1"/>
  <c r="D59" i="32"/>
  <c r="E59" i="32" s="1"/>
  <c r="D58" i="32"/>
  <c r="E58" i="32" s="1"/>
  <c r="D57" i="32"/>
  <c r="E57" i="32" s="1"/>
  <c r="D56" i="32"/>
  <c r="E56" i="32" s="1"/>
  <c r="D55" i="32"/>
  <c r="E55" i="32" s="1"/>
  <c r="D54" i="32"/>
  <c r="E54" i="32" s="1"/>
  <c r="D53" i="32"/>
  <c r="E53" i="32" s="1"/>
  <c r="D52" i="32"/>
  <c r="E52" i="32" s="1"/>
  <c r="D51" i="32"/>
  <c r="E51" i="32" s="1"/>
  <c r="D50" i="32"/>
  <c r="E50" i="32" s="1"/>
  <c r="D49" i="32"/>
  <c r="E49" i="32" s="1"/>
  <c r="D48" i="32"/>
  <c r="E48" i="32" s="1"/>
  <c r="D47" i="32"/>
  <c r="E47" i="32" s="1"/>
  <c r="D46" i="32"/>
  <c r="E46" i="32" s="1"/>
  <c r="D45" i="32"/>
  <c r="E45" i="32" s="1"/>
  <c r="D44" i="32"/>
  <c r="E44" i="32" s="1"/>
  <c r="D43" i="32"/>
  <c r="E43" i="32" s="1"/>
  <c r="D42" i="32"/>
  <c r="E42" i="32" s="1"/>
  <c r="D41" i="32"/>
  <c r="E41" i="32" s="1"/>
  <c r="D40" i="32"/>
  <c r="E40" i="32" s="1"/>
  <c r="D39" i="32"/>
  <c r="E39" i="32" s="1"/>
  <c r="D38" i="32"/>
  <c r="E38" i="32" s="1"/>
  <c r="D37" i="32"/>
  <c r="E37" i="32" s="1"/>
  <c r="D36" i="32"/>
  <c r="E36" i="32" s="1"/>
  <c r="D35" i="32"/>
  <c r="E35" i="32" s="1"/>
  <c r="D34" i="32"/>
  <c r="E34" i="32" s="1"/>
  <c r="D33" i="32"/>
  <c r="E33" i="32" s="1"/>
  <c r="D32" i="32"/>
  <c r="E32" i="32" s="1"/>
  <c r="D29" i="32"/>
  <c r="E29" i="32" s="1"/>
  <c r="D28" i="32"/>
  <c r="E28" i="32" s="1"/>
  <c r="D27" i="32"/>
  <c r="E27" i="32" s="1"/>
  <c r="D26" i="32"/>
  <c r="E26" i="32" s="1"/>
  <c r="D25" i="32"/>
  <c r="E25" i="32" s="1"/>
  <c r="D24" i="32"/>
  <c r="E24" i="32" s="1"/>
  <c r="D23" i="32"/>
  <c r="E23" i="32" s="1"/>
  <c r="D22" i="32"/>
  <c r="E22" i="32" s="1"/>
  <c r="D21" i="32"/>
  <c r="E21" i="32" s="1"/>
  <c r="D20" i="32"/>
  <c r="E20" i="32" s="1"/>
  <c r="D17" i="32"/>
  <c r="E17" i="32" s="1"/>
  <c r="D16" i="32"/>
  <c r="E16" i="32" s="1"/>
  <c r="D15" i="32"/>
  <c r="E15" i="32" s="1"/>
  <c r="D14" i="32"/>
  <c r="E14" i="32" s="1"/>
  <c r="D11" i="32"/>
  <c r="E11" i="32" s="1"/>
  <c r="D31" i="31"/>
  <c r="E31" i="31" s="1"/>
  <c r="D30" i="31"/>
  <c r="E30" i="31" s="1"/>
  <c r="D29" i="31"/>
  <c r="E29" i="31" s="1"/>
  <c r="D28" i="31"/>
  <c r="E28" i="31" s="1"/>
  <c r="D27" i="31"/>
  <c r="E27" i="31" s="1"/>
  <c r="D26" i="31"/>
  <c r="E26" i="31" s="1"/>
  <c r="D25" i="31"/>
  <c r="E25" i="31" s="1"/>
  <c r="D24" i="31"/>
  <c r="E24" i="31" s="1"/>
  <c r="D23" i="31"/>
  <c r="E23" i="31" s="1"/>
  <c r="D22" i="31"/>
  <c r="E22" i="31" s="1"/>
  <c r="D33" i="31"/>
  <c r="E33" i="31" s="1"/>
  <c r="D32" i="31"/>
  <c r="E32" i="31" s="1"/>
  <c r="D117" i="31"/>
  <c r="E117" i="31" s="1"/>
  <c r="D116" i="31"/>
  <c r="E116" i="31" s="1"/>
  <c r="D115" i="31"/>
  <c r="E115" i="31" s="1"/>
  <c r="D114" i="31"/>
  <c r="E114" i="31" s="1"/>
  <c r="D113" i="31"/>
  <c r="E113" i="31" s="1"/>
  <c r="D112" i="31"/>
  <c r="E112" i="31" s="1"/>
  <c r="D111" i="31"/>
  <c r="E111" i="31" s="1"/>
  <c r="D110" i="31"/>
  <c r="E110" i="31" s="1"/>
  <c r="D109" i="31"/>
  <c r="E109" i="31" s="1"/>
  <c r="D108" i="31"/>
  <c r="E108" i="31" s="1"/>
  <c r="D105" i="31"/>
  <c r="E105" i="31" s="1"/>
  <c r="D104" i="31"/>
  <c r="E104" i="31" s="1"/>
  <c r="D103" i="31"/>
  <c r="E103" i="31" s="1"/>
  <c r="D102" i="31"/>
  <c r="E102" i="31" s="1"/>
  <c r="D101" i="31"/>
  <c r="E101" i="31" s="1"/>
  <c r="D100" i="31"/>
  <c r="E100" i="31" s="1"/>
  <c r="D99" i="31"/>
  <c r="E99" i="31" s="1"/>
  <c r="D98" i="31"/>
  <c r="E98" i="31" s="1"/>
  <c r="D97" i="31"/>
  <c r="E97" i="31" s="1"/>
  <c r="D96" i="31"/>
  <c r="E96" i="31" s="1"/>
  <c r="D95" i="31"/>
  <c r="E95" i="31" s="1"/>
  <c r="D94" i="31"/>
  <c r="E94" i="31" s="1"/>
  <c r="D93" i="31"/>
  <c r="E93" i="31" s="1"/>
  <c r="D92" i="31"/>
  <c r="E92" i="31" s="1"/>
  <c r="D89" i="31"/>
  <c r="E89" i="31" s="1"/>
  <c r="D88" i="31"/>
  <c r="E88" i="31" s="1"/>
  <c r="D87" i="31"/>
  <c r="E87" i="31" s="1"/>
  <c r="D84" i="31"/>
  <c r="E84" i="31" s="1"/>
  <c r="D83" i="31"/>
  <c r="E83" i="31" s="1"/>
  <c r="D82" i="31"/>
  <c r="E82" i="31" s="1"/>
  <c r="D81" i="31"/>
  <c r="E81" i="31" s="1"/>
  <c r="D80" i="31"/>
  <c r="E80" i="31" s="1"/>
  <c r="D79" i="31"/>
  <c r="E79" i="31" s="1"/>
  <c r="D78" i="31"/>
  <c r="E78" i="31" s="1"/>
  <c r="D77" i="31"/>
  <c r="E77" i="31" s="1"/>
  <c r="D76" i="31"/>
  <c r="E76" i="31" s="1"/>
  <c r="D75" i="31"/>
  <c r="E75" i="31" s="1"/>
  <c r="D74" i="31"/>
  <c r="E74" i="31" s="1"/>
  <c r="D73" i="31"/>
  <c r="E73" i="31" s="1"/>
  <c r="D72" i="31"/>
  <c r="E72" i="31" s="1"/>
  <c r="D71" i="31"/>
  <c r="E71" i="31" s="1"/>
  <c r="D70" i="31"/>
  <c r="E70" i="31" s="1"/>
  <c r="D69" i="31"/>
  <c r="E69" i="31" s="1"/>
  <c r="D68" i="31"/>
  <c r="E68" i="31" s="1"/>
  <c r="D67" i="31"/>
  <c r="E67" i="31" s="1"/>
  <c r="D66" i="31"/>
  <c r="E66" i="31" s="1"/>
  <c r="D65" i="31"/>
  <c r="E65" i="31" s="1"/>
  <c r="D64" i="31"/>
  <c r="E64" i="31" s="1"/>
  <c r="D63" i="31"/>
  <c r="E63" i="31" s="1"/>
  <c r="D62" i="31"/>
  <c r="E62" i="31" s="1"/>
  <c r="D61" i="31"/>
  <c r="E61" i="31" s="1"/>
  <c r="D60" i="31"/>
  <c r="E60" i="31" s="1"/>
  <c r="D59" i="31"/>
  <c r="E59" i="31" s="1"/>
  <c r="D58" i="31"/>
  <c r="E58" i="31" s="1"/>
  <c r="D57" i="31"/>
  <c r="E57" i="31" s="1"/>
  <c r="D56" i="31"/>
  <c r="E56" i="31" s="1"/>
  <c r="D55" i="31"/>
  <c r="E55" i="31" s="1"/>
  <c r="D54" i="31"/>
  <c r="E54" i="31" s="1"/>
  <c r="D53" i="31"/>
  <c r="E53" i="31" s="1"/>
  <c r="D52" i="31"/>
  <c r="E52" i="31" s="1"/>
  <c r="D51" i="31"/>
  <c r="E51" i="31" s="1"/>
  <c r="D50" i="31"/>
  <c r="E50" i="31" s="1"/>
  <c r="D49" i="31"/>
  <c r="E49" i="31" s="1"/>
  <c r="D48" i="31"/>
  <c r="E48" i="31" s="1"/>
  <c r="D47" i="31"/>
  <c r="E47" i="31" s="1"/>
  <c r="D46" i="31"/>
  <c r="E46" i="31" s="1"/>
  <c r="D45" i="31"/>
  <c r="E45" i="31" s="1"/>
  <c r="D44" i="31"/>
  <c r="E44" i="31" s="1"/>
  <c r="D43" i="31"/>
  <c r="E43" i="31" s="1"/>
  <c r="D42" i="31"/>
  <c r="E42" i="31" s="1"/>
  <c r="D41" i="31"/>
  <c r="E41" i="31" s="1"/>
  <c r="D40" i="31"/>
  <c r="E40" i="31" s="1"/>
  <c r="D39" i="31"/>
  <c r="E39" i="31" s="1"/>
  <c r="D38" i="31"/>
  <c r="E38" i="31" s="1"/>
  <c r="D37" i="31"/>
  <c r="E37" i="31" s="1"/>
  <c r="D36" i="31"/>
  <c r="E36" i="31" s="1"/>
  <c r="D19" i="31"/>
  <c r="E19" i="31" s="1"/>
  <c r="D18" i="31"/>
  <c r="E18" i="31" s="1"/>
  <c r="D17" i="31"/>
  <c r="E17" i="31" s="1"/>
  <c r="D16" i="31"/>
  <c r="E16" i="31" s="1"/>
  <c r="D13" i="31"/>
  <c r="E13" i="31" s="1"/>
  <c r="D12" i="31"/>
  <c r="E12" i="31" s="1"/>
  <c r="D11" i="31"/>
  <c r="E11" i="31" s="1"/>
  <c r="D108" i="30"/>
  <c r="E108" i="30" s="1"/>
  <c r="D107" i="30"/>
  <c r="E107" i="30" s="1"/>
  <c r="D106" i="30"/>
  <c r="E106" i="30" s="1"/>
  <c r="D105" i="30"/>
  <c r="E105" i="30" s="1"/>
  <c r="D104" i="30"/>
  <c r="E104" i="30" s="1"/>
  <c r="D103" i="30"/>
  <c r="E103" i="30" s="1"/>
  <c r="D102" i="30"/>
  <c r="E102" i="30" s="1"/>
  <c r="D101" i="30"/>
  <c r="E101" i="30" s="1"/>
  <c r="D100" i="30"/>
  <c r="E100" i="30" s="1"/>
  <c r="D99" i="30"/>
  <c r="E99" i="30" s="1"/>
  <c r="D98" i="30"/>
  <c r="E98" i="30" s="1"/>
  <c r="D97" i="30"/>
  <c r="E97" i="30" s="1"/>
  <c r="D96" i="30"/>
  <c r="E96" i="30" s="1"/>
  <c r="D95" i="30"/>
  <c r="E95" i="30" s="1"/>
  <c r="D94" i="30"/>
  <c r="E94" i="30" s="1"/>
  <c r="D93" i="30"/>
  <c r="E93" i="30" s="1"/>
  <c r="D92" i="30"/>
  <c r="E92" i="30" s="1"/>
  <c r="D91" i="30"/>
  <c r="E91" i="30" s="1"/>
  <c r="D90" i="30"/>
  <c r="E90" i="30" s="1"/>
  <c r="D89" i="30"/>
  <c r="E89" i="30" s="1"/>
  <c r="D88" i="30"/>
  <c r="E88" i="30" s="1"/>
  <c r="D87" i="30"/>
  <c r="E87" i="30" s="1"/>
  <c r="D86" i="30"/>
  <c r="E86" i="30" s="1"/>
  <c r="D85" i="30"/>
  <c r="E85" i="30" s="1"/>
  <c r="D84" i="30"/>
  <c r="E84" i="30" s="1"/>
  <c r="D83" i="30"/>
  <c r="E83" i="30" s="1"/>
  <c r="D82" i="30"/>
  <c r="E82" i="30" s="1"/>
  <c r="D81" i="30"/>
  <c r="E81" i="30" s="1"/>
  <c r="D80" i="30"/>
  <c r="E80" i="30" s="1"/>
  <c r="D79" i="30"/>
  <c r="E79" i="30" s="1"/>
  <c r="D78" i="30"/>
  <c r="E78" i="30" s="1"/>
  <c r="D77" i="30"/>
  <c r="E77" i="30" s="1"/>
  <c r="D76" i="30"/>
  <c r="E76" i="30" s="1"/>
  <c r="D75" i="30"/>
  <c r="E75" i="30" s="1"/>
  <c r="D74" i="30"/>
  <c r="E74" i="30" s="1"/>
  <c r="D73" i="30"/>
  <c r="E73" i="30" s="1"/>
  <c r="D72" i="30"/>
  <c r="E72" i="30" s="1"/>
  <c r="D71" i="30"/>
  <c r="E71" i="30" s="1"/>
  <c r="D70" i="30"/>
  <c r="E70" i="30" s="1"/>
  <c r="D69" i="30"/>
  <c r="E69" i="30" s="1"/>
  <c r="D68" i="30"/>
  <c r="E68" i="30" s="1"/>
  <c r="D67" i="30"/>
  <c r="E67" i="30" s="1"/>
  <c r="D66" i="30"/>
  <c r="E66" i="30" s="1"/>
  <c r="D65" i="30"/>
  <c r="E65" i="30" s="1"/>
  <c r="D64" i="30"/>
  <c r="E64" i="30" s="1"/>
  <c r="D63" i="30"/>
  <c r="E63" i="30" s="1"/>
  <c r="D62" i="30"/>
  <c r="E62" i="30" s="1"/>
  <c r="D61" i="30"/>
  <c r="E61" i="30" s="1"/>
  <c r="D60" i="30"/>
  <c r="E60" i="30" s="1"/>
  <c r="D59" i="30"/>
  <c r="E59" i="30" s="1"/>
  <c r="D58" i="30"/>
  <c r="E58" i="30" s="1"/>
  <c r="D57" i="30"/>
  <c r="E57" i="30" s="1"/>
  <c r="D56" i="30"/>
  <c r="E56" i="30" s="1"/>
  <c r="D55" i="30"/>
  <c r="E55" i="30" s="1"/>
  <c r="D54" i="30"/>
  <c r="E54" i="30" s="1"/>
  <c r="D53" i="30"/>
  <c r="E53" i="30" s="1"/>
  <c r="D52" i="30"/>
  <c r="E52" i="30" s="1"/>
  <c r="D51" i="30"/>
  <c r="E51" i="30" s="1"/>
  <c r="D50" i="30"/>
  <c r="E50" i="30" s="1"/>
  <c r="D49" i="30"/>
  <c r="E49" i="30" s="1"/>
  <c r="D48" i="30"/>
  <c r="E48" i="30" s="1"/>
  <c r="D47" i="30"/>
  <c r="E47" i="30" s="1"/>
  <c r="D46" i="30"/>
  <c r="E46" i="30" s="1"/>
  <c r="D154" i="30"/>
  <c r="E154" i="30" s="1"/>
  <c r="D153" i="30"/>
  <c r="E153" i="30" s="1"/>
  <c r="D152" i="30"/>
  <c r="E152" i="30" s="1"/>
  <c r="D151" i="30"/>
  <c r="E151" i="30" s="1"/>
  <c r="D150" i="30"/>
  <c r="E150" i="30" s="1"/>
  <c r="D149" i="30"/>
  <c r="E149" i="30" s="1"/>
  <c r="D148" i="30"/>
  <c r="E148" i="30" s="1"/>
  <c r="D147" i="30"/>
  <c r="E147" i="30" s="1"/>
  <c r="D146" i="30"/>
  <c r="E146" i="30" s="1"/>
  <c r="D145" i="30"/>
  <c r="E145" i="30" s="1"/>
  <c r="D142" i="30"/>
  <c r="E142" i="30" s="1"/>
  <c r="D141" i="30"/>
  <c r="E141" i="30" s="1"/>
  <c r="D140" i="30"/>
  <c r="E140" i="30" s="1"/>
  <c r="D139" i="30"/>
  <c r="E139" i="30" s="1"/>
  <c r="D138" i="30"/>
  <c r="E138" i="30" s="1"/>
  <c r="D137" i="30"/>
  <c r="E137" i="30" s="1"/>
  <c r="D136" i="30"/>
  <c r="E136" i="30" s="1"/>
  <c r="D135" i="30"/>
  <c r="E135" i="30" s="1"/>
  <c r="D134" i="30"/>
  <c r="E134" i="30" s="1"/>
  <c r="D133" i="30"/>
  <c r="E133" i="30" s="1"/>
  <c r="D132" i="30"/>
  <c r="E132" i="30" s="1"/>
  <c r="D131" i="30"/>
  <c r="E131" i="30" s="1"/>
  <c r="D130" i="30"/>
  <c r="E130" i="30" s="1"/>
  <c r="D129" i="30"/>
  <c r="E129" i="30" s="1"/>
  <c r="D128" i="30"/>
  <c r="E128" i="30" s="1"/>
  <c r="D127" i="30"/>
  <c r="E127" i="30" s="1"/>
  <c r="D126" i="30"/>
  <c r="E126" i="30" s="1"/>
  <c r="D125" i="30"/>
  <c r="E125" i="30" s="1"/>
  <c r="D124" i="30"/>
  <c r="E124" i="30" s="1"/>
  <c r="D123" i="30"/>
  <c r="E123" i="30" s="1"/>
  <c r="D122" i="30"/>
  <c r="E122" i="30" s="1"/>
  <c r="D121" i="30"/>
  <c r="E121" i="30" s="1"/>
  <c r="D120" i="30"/>
  <c r="E120" i="30" s="1"/>
  <c r="D119" i="30"/>
  <c r="E119" i="30" s="1"/>
  <c r="D118" i="30"/>
  <c r="E118" i="30" s="1"/>
  <c r="D117" i="30"/>
  <c r="E117" i="30" s="1"/>
  <c r="D116" i="30"/>
  <c r="E116" i="30" s="1"/>
  <c r="D115" i="30"/>
  <c r="E115" i="30" s="1"/>
  <c r="D114" i="30"/>
  <c r="E114" i="30" s="1"/>
  <c r="D113" i="30"/>
  <c r="E113" i="30" s="1"/>
  <c r="D112" i="30"/>
  <c r="E112" i="30" s="1"/>
  <c r="D111" i="30"/>
  <c r="E111" i="30" s="1"/>
  <c r="D110" i="30"/>
  <c r="E110" i="30" s="1"/>
  <c r="D109" i="30"/>
  <c r="E109" i="30" s="1"/>
  <c r="D177" i="30"/>
  <c r="E177" i="30" s="1"/>
  <c r="D176" i="30"/>
  <c r="E176" i="30" s="1"/>
  <c r="D175" i="30"/>
  <c r="E175" i="30" s="1"/>
  <c r="D174" i="30"/>
  <c r="E174" i="30" s="1"/>
  <c r="D173" i="30"/>
  <c r="E173" i="30" s="1"/>
  <c r="D172" i="30"/>
  <c r="E172" i="30" s="1"/>
  <c r="D171" i="30"/>
  <c r="E171" i="30" s="1"/>
  <c r="D170" i="30"/>
  <c r="E170" i="30" s="1"/>
  <c r="D169" i="30"/>
  <c r="E169" i="30" s="1"/>
  <c r="D168" i="30"/>
  <c r="E168" i="30" s="1"/>
  <c r="D167" i="30"/>
  <c r="E167" i="30" s="1"/>
  <c r="D166" i="30"/>
  <c r="E166" i="30" s="1"/>
  <c r="D165" i="30"/>
  <c r="E165" i="30" s="1"/>
  <c r="D164" i="30"/>
  <c r="E164" i="30" s="1"/>
  <c r="D163" i="30"/>
  <c r="E163" i="30" s="1"/>
  <c r="D162" i="30"/>
  <c r="E162" i="30" s="1"/>
  <c r="D159" i="30"/>
  <c r="E159" i="30" s="1"/>
  <c r="D158" i="30"/>
  <c r="E158" i="30" s="1"/>
  <c r="D157" i="30"/>
  <c r="E157" i="30" s="1"/>
  <c r="D156" i="30"/>
  <c r="E156" i="30" s="1"/>
  <c r="D155" i="30"/>
  <c r="E155" i="30" s="1"/>
  <c r="D33" i="30"/>
  <c r="E33" i="30" s="1"/>
  <c r="D32" i="30"/>
  <c r="E32" i="30" s="1"/>
  <c r="D38" i="30"/>
  <c r="E38" i="30" s="1"/>
  <c r="D37" i="30"/>
  <c r="E37" i="30" s="1"/>
  <c r="D36" i="30"/>
  <c r="E36" i="30" s="1"/>
  <c r="D31" i="30"/>
  <c r="E31" i="30" s="1"/>
  <c r="D30" i="30"/>
  <c r="E30" i="30" s="1"/>
  <c r="D27" i="30"/>
  <c r="E27" i="30" s="1"/>
  <c r="D26" i="30"/>
  <c r="E26" i="30" s="1"/>
  <c r="D25" i="30"/>
  <c r="E25" i="30" s="1"/>
  <c r="D24" i="30"/>
  <c r="E24" i="30" s="1"/>
  <c r="D23" i="30"/>
  <c r="E23" i="30" s="1"/>
  <c r="D22" i="30"/>
  <c r="E22" i="30" s="1"/>
  <c r="D21" i="30"/>
  <c r="E21" i="30" s="1"/>
  <c r="D20" i="30"/>
  <c r="E20" i="30" s="1"/>
  <c r="D19" i="30"/>
  <c r="E19" i="30" s="1"/>
  <c r="D18" i="30"/>
  <c r="E18" i="30" s="1"/>
  <c r="D17" i="30"/>
  <c r="E17" i="30" s="1"/>
  <c r="D16" i="30"/>
  <c r="E16" i="30" s="1"/>
  <c r="D15" i="30"/>
  <c r="E15" i="30" s="1"/>
  <c r="D14" i="30"/>
  <c r="E14" i="30" s="1"/>
  <c r="D13" i="30"/>
  <c r="E13" i="30" s="1"/>
  <c r="D12" i="30"/>
  <c r="E12" i="30" s="1"/>
  <c r="D11" i="30"/>
  <c r="E11" i="30" s="1"/>
  <c r="D192" i="30"/>
  <c r="E192" i="30" s="1"/>
  <c r="D191" i="30"/>
  <c r="E191" i="30" s="1"/>
  <c r="D190" i="30"/>
  <c r="E190" i="30" s="1"/>
  <c r="D189" i="30"/>
  <c r="E189" i="30" s="1"/>
  <c r="D188" i="30"/>
  <c r="E188" i="30" s="1"/>
  <c r="D187" i="30"/>
  <c r="E187" i="30" s="1"/>
  <c r="D186" i="30"/>
  <c r="E186" i="30" s="1"/>
  <c r="D185" i="30"/>
  <c r="E185" i="30" s="1"/>
  <c r="D184" i="30"/>
  <c r="E184" i="30" s="1"/>
  <c r="D183" i="30"/>
  <c r="E183" i="30" s="1"/>
  <c r="D182" i="30"/>
  <c r="E182" i="30" s="1"/>
  <c r="D181" i="30"/>
  <c r="E181" i="30" s="1"/>
  <c r="D180" i="30"/>
  <c r="E180" i="30" s="1"/>
  <c r="D179" i="30"/>
  <c r="E179" i="30" s="1"/>
  <c r="D178" i="30"/>
  <c r="E178" i="30" s="1"/>
  <c r="D45" i="30"/>
  <c r="E45" i="30" s="1"/>
  <c r="D44" i="30"/>
  <c r="E44" i="30" s="1"/>
  <c r="D43" i="30"/>
  <c r="E43" i="30" s="1"/>
  <c r="D40" i="30"/>
  <c r="E40" i="30" s="1"/>
  <c r="D39" i="30"/>
  <c r="E39" i="30" s="1"/>
  <c r="D62" i="29"/>
  <c r="E62" i="29" s="1"/>
  <c r="D61" i="29"/>
  <c r="E61" i="29" s="1"/>
  <c r="D60" i="29"/>
  <c r="E60" i="29" s="1"/>
  <c r="D59" i="29"/>
  <c r="E59" i="29" s="1"/>
  <c r="D58" i="29"/>
  <c r="E58" i="29" s="1"/>
  <c r="D57" i="29"/>
  <c r="E57" i="29" s="1"/>
  <c r="D56" i="29"/>
  <c r="E56" i="29" s="1"/>
  <c r="D55" i="29"/>
  <c r="E55" i="29" s="1"/>
  <c r="D54" i="29"/>
  <c r="E54" i="29" s="1"/>
  <c r="D53" i="29"/>
  <c r="E53" i="29" s="1"/>
  <c r="D52" i="29"/>
  <c r="E52" i="29" s="1"/>
  <c r="D51" i="29"/>
  <c r="E51" i="29" s="1"/>
  <c r="D50" i="29"/>
  <c r="E50" i="29" s="1"/>
  <c r="D49" i="29"/>
  <c r="E49" i="29" s="1"/>
  <c r="D48" i="29"/>
  <c r="E48" i="29" s="1"/>
  <c r="D47" i="29"/>
  <c r="E47" i="29" s="1"/>
  <c r="D44" i="29"/>
  <c r="E44" i="29" s="1"/>
  <c r="D43" i="29"/>
  <c r="E43" i="29" s="1"/>
  <c r="D40" i="29"/>
  <c r="E40" i="29" s="1"/>
  <c r="D39" i="29"/>
  <c r="E39" i="29" s="1"/>
  <c r="D38" i="29"/>
  <c r="E38" i="29" s="1"/>
  <c r="D37" i="29"/>
  <c r="E37" i="29" s="1"/>
  <c r="D36" i="29"/>
  <c r="E36" i="29" s="1"/>
  <c r="D35" i="29"/>
  <c r="E35" i="29" s="1"/>
  <c r="D34" i="29"/>
  <c r="E34" i="29" s="1"/>
  <c r="D33" i="29"/>
  <c r="E33" i="29" s="1"/>
  <c r="D32" i="29"/>
  <c r="E32" i="29" s="1"/>
  <c r="D31" i="29"/>
  <c r="E31" i="29" s="1"/>
  <c r="D30" i="29"/>
  <c r="E30" i="29" s="1"/>
  <c r="D29" i="29"/>
  <c r="E29" i="29" s="1"/>
  <c r="D28" i="29"/>
  <c r="E28" i="29" s="1"/>
  <c r="D27" i="29"/>
  <c r="E27" i="29" s="1"/>
  <c r="D26" i="29"/>
  <c r="E26" i="29" s="1"/>
  <c r="D25" i="29"/>
  <c r="E25" i="29" s="1"/>
  <c r="D24" i="29"/>
  <c r="E24" i="29" s="1"/>
  <c r="D23" i="29"/>
  <c r="E23" i="29" s="1"/>
  <c r="D22" i="29"/>
  <c r="E22" i="29" s="1"/>
  <c r="D21" i="29"/>
  <c r="E21" i="29" s="1"/>
  <c r="D20" i="29"/>
  <c r="E20" i="29" s="1"/>
  <c r="D19" i="29"/>
  <c r="E19" i="29" s="1"/>
  <c r="D18" i="29"/>
  <c r="E18" i="29" s="1"/>
  <c r="D17" i="29"/>
  <c r="E17" i="29" s="1"/>
  <c r="D16" i="29"/>
  <c r="E16" i="29" s="1"/>
  <c r="D15" i="29"/>
  <c r="E15" i="29" s="1"/>
  <c r="D14" i="29"/>
  <c r="E14" i="29" s="1"/>
  <c r="D13" i="29"/>
  <c r="E13" i="29" s="1"/>
  <c r="D12" i="29"/>
  <c r="E12" i="29" s="1"/>
  <c r="D11" i="29"/>
  <c r="E11" i="29" s="1"/>
  <c r="D52" i="28"/>
  <c r="E52" i="28" s="1"/>
  <c r="D51" i="28"/>
  <c r="E51" i="28" s="1"/>
  <c r="D50" i="28"/>
  <c r="E50" i="28" s="1"/>
  <c r="D49" i="28"/>
  <c r="E49" i="28" s="1"/>
  <c r="D48" i="28"/>
  <c r="E48" i="28" s="1"/>
  <c r="D47" i="28"/>
  <c r="E47" i="28" s="1"/>
  <c r="D46" i="28"/>
  <c r="E46" i="28" s="1"/>
  <c r="D45" i="28"/>
  <c r="E45" i="28" s="1"/>
  <c r="D44" i="28"/>
  <c r="E44" i="28" s="1"/>
  <c r="D43" i="28"/>
  <c r="E43" i="28" s="1"/>
  <c r="D42" i="28"/>
  <c r="E42" i="28" s="1"/>
  <c r="D41" i="28"/>
  <c r="E41" i="28" s="1"/>
  <c r="D40" i="28"/>
  <c r="E40" i="28" s="1"/>
  <c r="D39" i="28"/>
  <c r="E39" i="28" s="1"/>
  <c r="D38" i="28"/>
  <c r="E38" i="28" s="1"/>
  <c r="D37" i="28"/>
  <c r="E37" i="28" s="1"/>
  <c r="D36" i="28"/>
  <c r="E36" i="28" s="1"/>
  <c r="D35" i="28"/>
  <c r="E35" i="28" s="1"/>
  <c r="D34" i="28"/>
  <c r="E34" i="28" s="1"/>
  <c r="D33" i="28"/>
  <c r="E33" i="28" s="1"/>
  <c r="D32" i="28"/>
  <c r="E32" i="28" s="1"/>
  <c r="D31" i="28"/>
  <c r="E31" i="28" s="1"/>
  <c r="D30" i="28"/>
  <c r="E30" i="28" s="1"/>
  <c r="D29" i="28"/>
  <c r="E29" i="28" s="1"/>
  <c r="D78" i="28"/>
  <c r="E78" i="28" s="1"/>
  <c r="D77" i="28"/>
  <c r="E77" i="28" s="1"/>
  <c r="D76" i="28"/>
  <c r="E76" i="28" s="1"/>
  <c r="D75" i="28"/>
  <c r="E75" i="28" s="1"/>
  <c r="D74" i="28"/>
  <c r="E74" i="28" s="1"/>
  <c r="D73" i="28"/>
  <c r="E73" i="28" s="1"/>
  <c r="D72" i="28"/>
  <c r="E72" i="28" s="1"/>
  <c r="D71" i="28"/>
  <c r="E71" i="28" s="1"/>
  <c r="D70" i="28"/>
  <c r="E70" i="28" s="1"/>
  <c r="D69" i="28"/>
  <c r="E69" i="28" s="1"/>
  <c r="D68" i="28"/>
  <c r="E68" i="28" s="1"/>
  <c r="D67" i="28"/>
  <c r="E67" i="28" s="1"/>
  <c r="D66" i="28"/>
  <c r="E66" i="28" s="1"/>
  <c r="D65" i="28"/>
  <c r="E65" i="28" s="1"/>
  <c r="D64" i="28"/>
  <c r="E64" i="28" s="1"/>
  <c r="D63" i="28"/>
  <c r="E63" i="28" s="1"/>
  <c r="D62" i="28"/>
  <c r="E62" i="28" s="1"/>
  <c r="D61" i="28"/>
  <c r="E61" i="28" s="1"/>
  <c r="D60" i="28"/>
  <c r="E60" i="28" s="1"/>
  <c r="D59" i="28"/>
  <c r="E59" i="28" s="1"/>
  <c r="D58" i="28"/>
  <c r="E58" i="28" s="1"/>
  <c r="D57" i="28"/>
  <c r="E57" i="28" s="1"/>
  <c r="D56" i="28"/>
  <c r="E56" i="28" s="1"/>
  <c r="D55" i="28"/>
  <c r="E55" i="28" s="1"/>
  <c r="D54" i="28"/>
  <c r="E54" i="28" s="1"/>
  <c r="D53" i="28"/>
  <c r="E53" i="28" s="1"/>
  <c r="D28" i="28"/>
  <c r="E28" i="28" s="1"/>
  <c r="D27" i="28"/>
  <c r="E27" i="28" s="1"/>
  <c r="D26" i="28"/>
  <c r="E26" i="28" s="1"/>
  <c r="D25" i="28"/>
  <c r="E25" i="28" s="1"/>
  <c r="D24" i="28"/>
  <c r="E24" i="28" s="1"/>
  <c r="D21" i="28"/>
  <c r="E21" i="28" s="1"/>
  <c r="D20" i="28"/>
  <c r="E20" i="28" s="1"/>
  <c r="D19" i="28"/>
  <c r="E19" i="28" s="1"/>
  <c r="D18" i="28"/>
  <c r="E18" i="28" s="1"/>
  <c r="D15" i="28"/>
  <c r="E15" i="28" s="1"/>
  <c r="D14" i="28"/>
  <c r="E14" i="28" s="1"/>
  <c r="D13" i="28"/>
  <c r="E13" i="28" s="1"/>
  <c r="D12" i="28"/>
  <c r="E12" i="28" s="1"/>
  <c r="D11" i="28"/>
  <c r="E11" i="28" s="1"/>
  <c r="D84" i="27"/>
  <c r="E84" i="27" s="1"/>
  <c r="D83" i="27"/>
  <c r="E83" i="27" s="1"/>
  <c r="D82" i="27"/>
  <c r="E82" i="27" s="1"/>
  <c r="D81" i="27"/>
  <c r="E81" i="27" s="1"/>
  <c r="D73" i="27"/>
  <c r="E73" i="27" s="1"/>
  <c r="D63" i="27"/>
  <c r="E63" i="27" s="1"/>
  <c r="D62" i="27"/>
  <c r="E62" i="27" s="1"/>
  <c r="D61" i="27"/>
  <c r="E61" i="27" s="1"/>
  <c r="D72" i="27"/>
  <c r="E72" i="27" s="1"/>
  <c r="D71" i="27"/>
  <c r="E71" i="27" s="1"/>
  <c r="D70" i="27"/>
  <c r="E70" i="27" s="1"/>
  <c r="D69" i="27"/>
  <c r="E69" i="27" s="1"/>
  <c r="D68" i="27"/>
  <c r="E68" i="27" s="1"/>
  <c r="D67" i="27"/>
  <c r="E67" i="27" s="1"/>
  <c r="D66" i="27"/>
  <c r="E66" i="27" s="1"/>
  <c r="D80" i="27"/>
  <c r="E80" i="27" s="1"/>
  <c r="D79" i="27"/>
  <c r="E79" i="27" s="1"/>
  <c r="D78" i="27"/>
  <c r="E78" i="27" s="1"/>
  <c r="D77" i="27"/>
  <c r="E77" i="27" s="1"/>
  <c r="D76" i="27"/>
  <c r="E76" i="27" s="1"/>
  <c r="D75" i="27"/>
  <c r="E75" i="27" s="1"/>
  <c r="D74" i="27"/>
  <c r="E74" i="27" s="1"/>
  <c r="D58" i="27"/>
  <c r="E58" i="27" s="1"/>
  <c r="D57" i="27"/>
  <c r="E57" i="27" s="1"/>
  <c r="D56" i="27"/>
  <c r="E56" i="27" s="1"/>
  <c r="D55" i="27"/>
  <c r="E55" i="27" s="1"/>
  <c r="D54" i="27"/>
  <c r="E54" i="27" s="1"/>
  <c r="D53" i="27"/>
  <c r="E53" i="27" s="1"/>
  <c r="D52" i="27"/>
  <c r="E52" i="27" s="1"/>
  <c r="D51" i="27"/>
  <c r="E51" i="27" s="1"/>
  <c r="D50" i="27"/>
  <c r="E50" i="27" s="1"/>
  <c r="D49" i="27"/>
  <c r="E49" i="27" s="1"/>
  <c r="D48" i="27"/>
  <c r="E48" i="27" s="1"/>
  <c r="D47" i="27"/>
  <c r="E47" i="27" s="1"/>
  <c r="D46" i="27"/>
  <c r="E46" i="27" s="1"/>
  <c r="D45" i="27"/>
  <c r="E45" i="27" s="1"/>
  <c r="D44" i="27"/>
  <c r="E44" i="27" s="1"/>
  <c r="D43" i="27"/>
  <c r="E43" i="27" s="1"/>
  <c r="D42" i="27"/>
  <c r="E42" i="27" s="1"/>
  <c r="D41" i="27"/>
  <c r="E41" i="27" s="1"/>
  <c r="D40" i="27"/>
  <c r="E40" i="27" s="1"/>
  <c r="D38" i="27"/>
  <c r="E38" i="27" s="1"/>
  <c r="D37" i="27"/>
  <c r="E37" i="27" s="1"/>
  <c r="D36" i="27"/>
  <c r="E36" i="27" s="1"/>
  <c r="D35" i="27"/>
  <c r="E35" i="27" s="1"/>
  <c r="D34" i="27"/>
  <c r="E34" i="27" s="1"/>
  <c r="D33" i="27"/>
  <c r="E33" i="27" s="1"/>
  <c r="D32" i="27"/>
  <c r="E32" i="27" s="1"/>
  <c r="D31" i="27"/>
  <c r="E31" i="27" s="1"/>
  <c r="D30" i="27"/>
  <c r="E30" i="27" s="1"/>
  <c r="D29" i="27"/>
  <c r="E29" i="27" s="1"/>
  <c r="D28" i="27"/>
  <c r="E28" i="27" s="1"/>
  <c r="D27" i="27"/>
  <c r="E27" i="27" s="1"/>
  <c r="D25" i="27"/>
  <c r="E25" i="27" s="1"/>
  <c r="D22" i="27"/>
  <c r="E22" i="27" s="1"/>
  <c r="D21" i="27"/>
  <c r="E21" i="27" s="1"/>
  <c r="D20" i="27"/>
  <c r="E20" i="27" s="1"/>
  <c r="D19" i="27"/>
  <c r="E19" i="27" s="1"/>
  <c r="D16" i="27"/>
  <c r="E16" i="27" s="1"/>
  <c r="D15" i="27"/>
  <c r="E15" i="27" s="1"/>
  <c r="D14" i="27"/>
  <c r="E14" i="27" s="1"/>
  <c r="D13" i="27"/>
  <c r="E13" i="27" s="1"/>
  <c r="D12" i="27"/>
  <c r="E12" i="27" s="1"/>
  <c r="D11" i="27"/>
  <c r="E11" i="27" s="1"/>
  <c r="D43" i="26"/>
  <c r="E43" i="26" s="1"/>
  <c r="D42" i="26"/>
  <c r="E42" i="26" s="1"/>
  <c r="D41" i="26"/>
  <c r="E41" i="26" s="1"/>
  <c r="D40" i="26"/>
  <c r="E40" i="26" s="1"/>
  <c r="D39" i="26"/>
  <c r="E39" i="26" s="1"/>
  <c r="D38" i="26"/>
  <c r="E38" i="26" s="1"/>
  <c r="D37" i="26"/>
  <c r="E37" i="26" s="1"/>
  <c r="D36" i="26"/>
  <c r="E36" i="26" s="1"/>
  <c r="D35" i="26"/>
  <c r="E35" i="26" s="1"/>
  <c r="D34" i="26"/>
  <c r="E34" i="26" s="1"/>
  <c r="D33" i="26"/>
  <c r="E33" i="26" s="1"/>
  <c r="D30" i="26"/>
  <c r="E30" i="26" s="1"/>
  <c r="D29" i="26"/>
  <c r="E29" i="26" s="1"/>
  <c r="D28" i="26"/>
  <c r="E28" i="26" s="1"/>
  <c r="D27" i="26"/>
  <c r="E27" i="26" s="1"/>
  <c r="D26" i="26"/>
  <c r="E26" i="26" s="1"/>
  <c r="D25" i="26"/>
  <c r="E25" i="26" s="1"/>
  <c r="D24" i="26"/>
  <c r="E24" i="26" s="1"/>
  <c r="D23" i="26"/>
  <c r="E23" i="26" s="1"/>
  <c r="D18" i="26"/>
  <c r="E18" i="26" s="1"/>
  <c r="D17" i="26"/>
  <c r="E17" i="26" s="1"/>
  <c r="D16" i="26"/>
  <c r="E16" i="26" s="1"/>
  <c r="D15" i="26"/>
  <c r="E15" i="26" s="1"/>
  <c r="D14" i="26"/>
  <c r="E14" i="26" s="1"/>
  <c r="D13" i="26"/>
  <c r="E13" i="26" s="1"/>
  <c r="D145" i="26"/>
  <c r="E145" i="26" s="1"/>
  <c r="D144" i="26"/>
  <c r="E144" i="26" s="1"/>
  <c r="D143" i="26"/>
  <c r="E143" i="26" s="1"/>
  <c r="D142" i="26"/>
  <c r="E142" i="26" s="1"/>
  <c r="D141" i="26"/>
  <c r="E141" i="26" s="1"/>
  <c r="D140" i="26"/>
  <c r="E140" i="26" s="1"/>
  <c r="D139" i="26"/>
  <c r="E139" i="26" s="1"/>
  <c r="D136" i="26"/>
  <c r="E136" i="26" s="1"/>
  <c r="D135" i="26"/>
  <c r="E135" i="26" s="1"/>
  <c r="D134" i="26"/>
  <c r="E134" i="26" s="1"/>
  <c r="D133" i="26"/>
  <c r="E133" i="26" s="1"/>
  <c r="D132" i="26"/>
  <c r="E132" i="26" s="1"/>
  <c r="D131" i="26"/>
  <c r="E131" i="26" s="1"/>
  <c r="D130" i="26"/>
  <c r="E130" i="26" s="1"/>
  <c r="D129" i="26"/>
  <c r="E129" i="26" s="1"/>
  <c r="D128" i="26"/>
  <c r="E128" i="26" s="1"/>
  <c r="D127" i="26"/>
  <c r="E127" i="26" s="1"/>
  <c r="D126" i="26"/>
  <c r="E126" i="26" s="1"/>
  <c r="D125" i="26"/>
  <c r="E125" i="26" s="1"/>
  <c r="D124" i="26"/>
  <c r="E124" i="26" s="1"/>
  <c r="D123" i="26"/>
  <c r="E123" i="26" s="1"/>
  <c r="D122" i="26"/>
  <c r="E122" i="26" s="1"/>
  <c r="D121" i="26"/>
  <c r="E121" i="26" s="1"/>
  <c r="D120" i="26"/>
  <c r="E120" i="26" s="1"/>
  <c r="D119" i="26"/>
  <c r="E119" i="26" s="1"/>
  <c r="D118" i="26"/>
  <c r="E118" i="26" s="1"/>
  <c r="D117" i="26"/>
  <c r="E117" i="26" s="1"/>
  <c r="D116" i="26"/>
  <c r="E116" i="26" s="1"/>
  <c r="D115" i="26"/>
  <c r="E115" i="26" s="1"/>
  <c r="D114" i="26"/>
  <c r="E114" i="26" s="1"/>
  <c r="D113" i="26"/>
  <c r="E113" i="26" s="1"/>
  <c r="D112" i="26"/>
  <c r="E112" i="26" s="1"/>
  <c r="D111" i="26"/>
  <c r="E111" i="26" s="1"/>
  <c r="D110" i="26"/>
  <c r="E110" i="26" s="1"/>
  <c r="D109" i="26"/>
  <c r="E109" i="26" s="1"/>
  <c r="D108" i="26"/>
  <c r="E108" i="26" s="1"/>
  <c r="D107" i="26"/>
  <c r="E107" i="26" s="1"/>
  <c r="D106" i="26"/>
  <c r="E106" i="26" s="1"/>
  <c r="D105" i="26"/>
  <c r="E105" i="26" s="1"/>
  <c r="D104" i="26"/>
  <c r="E104" i="26" s="1"/>
  <c r="D103" i="26"/>
  <c r="E103" i="26" s="1"/>
  <c r="D102" i="26"/>
  <c r="E102" i="26" s="1"/>
  <c r="D101" i="26"/>
  <c r="E101" i="26" s="1"/>
  <c r="D100" i="26"/>
  <c r="E100" i="26" s="1"/>
  <c r="D99" i="26"/>
  <c r="E99" i="26" s="1"/>
  <c r="D98" i="26"/>
  <c r="E98" i="26" s="1"/>
  <c r="D97" i="26"/>
  <c r="E97" i="26" s="1"/>
  <c r="D96" i="26"/>
  <c r="E96" i="26" s="1"/>
  <c r="D95" i="26"/>
  <c r="E95" i="26" s="1"/>
  <c r="D94" i="26"/>
  <c r="E94" i="26" s="1"/>
  <c r="D93" i="26"/>
  <c r="E93" i="26" s="1"/>
  <c r="D92" i="26"/>
  <c r="E92" i="26" s="1"/>
  <c r="D91" i="26"/>
  <c r="E91" i="26" s="1"/>
  <c r="D90" i="26"/>
  <c r="E90" i="26" s="1"/>
  <c r="D89" i="26"/>
  <c r="E89" i="26" s="1"/>
  <c r="D88" i="26"/>
  <c r="E88" i="26" s="1"/>
  <c r="D87" i="26"/>
  <c r="E87" i="26" s="1"/>
  <c r="D86" i="26"/>
  <c r="E86" i="26" s="1"/>
  <c r="D85" i="26"/>
  <c r="E85" i="26" s="1"/>
  <c r="D84" i="26"/>
  <c r="E84" i="26" s="1"/>
  <c r="D83" i="26"/>
  <c r="E83" i="26" s="1"/>
  <c r="D82" i="26"/>
  <c r="E82" i="26" s="1"/>
  <c r="D81" i="26"/>
  <c r="E81" i="26" s="1"/>
  <c r="D80" i="26"/>
  <c r="E80" i="26" s="1"/>
  <c r="D79" i="26"/>
  <c r="E79" i="26" s="1"/>
  <c r="D78" i="26"/>
  <c r="E78" i="26" s="1"/>
  <c r="D77" i="26"/>
  <c r="E77" i="26" s="1"/>
  <c r="D76" i="26"/>
  <c r="E76" i="26" s="1"/>
  <c r="D75" i="26"/>
  <c r="E75" i="26" s="1"/>
  <c r="D74" i="26"/>
  <c r="E74" i="26" s="1"/>
  <c r="D73" i="26"/>
  <c r="E73" i="26" s="1"/>
  <c r="D72" i="26"/>
  <c r="E72" i="26" s="1"/>
  <c r="D71" i="26"/>
  <c r="E71" i="26" s="1"/>
  <c r="D70" i="26"/>
  <c r="E70" i="26" s="1"/>
  <c r="D69" i="26"/>
  <c r="E69" i="26" s="1"/>
  <c r="D68" i="26"/>
  <c r="E68" i="26" s="1"/>
  <c r="D67" i="26"/>
  <c r="E67" i="26" s="1"/>
  <c r="D66" i="26"/>
  <c r="E66" i="26" s="1"/>
  <c r="D65" i="26"/>
  <c r="E65" i="26" s="1"/>
  <c r="D64" i="26"/>
  <c r="E64" i="26" s="1"/>
  <c r="D63" i="26"/>
  <c r="E63" i="26" s="1"/>
  <c r="D62" i="26"/>
  <c r="E62" i="26" s="1"/>
  <c r="D59" i="26"/>
  <c r="E59" i="26" s="1"/>
  <c r="D58" i="26"/>
  <c r="E58" i="26" s="1"/>
  <c r="D57" i="26"/>
  <c r="E57" i="26" s="1"/>
  <c r="D56" i="26"/>
  <c r="E56" i="26" s="1"/>
  <c r="D55" i="26"/>
  <c r="E55" i="26" s="1"/>
  <c r="D54" i="26"/>
  <c r="E54" i="26" s="1"/>
  <c r="D51" i="26"/>
  <c r="E51" i="26" s="1"/>
  <c r="D50" i="26"/>
  <c r="E50" i="26" s="1"/>
  <c r="D49" i="26"/>
  <c r="E49" i="26" s="1"/>
  <c r="D48" i="26"/>
  <c r="E48" i="26" s="1"/>
  <c r="D47" i="26"/>
  <c r="E47" i="26" s="1"/>
  <c r="D46" i="26"/>
  <c r="E46" i="26" s="1"/>
  <c r="D45" i="26"/>
  <c r="E45" i="26" s="1"/>
  <c r="D44" i="26"/>
  <c r="E44" i="26" s="1"/>
  <c r="D20" i="26"/>
  <c r="E20" i="26" s="1"/>
  <c r="D19" i="26"/>
  <c r="E19" i="26" s="1"/>
  <c r="D12" i="26"/>
  <c r="E12" i="26" s="1"/>
  <c r="D11" i="26"/>
  <c r="E11" i="26" s="1"/>
  <c r="D208" i="25"/>
  <c r="E208" i="25" s="1"/>
  <c r="D207" i="25"/>
  <c r="E207" i="25" s="1"/>
  <c r="D206" i="25"/>
  <c r="E206" i="25" s="1"/>
  <c r="D205" i="25"/>
  <c r="E205" i="25" s="1"/>
  <c r="D204" i="25"/>
  <c r="E204" i="25" s="1"/>
  <c r="D203" i="25"/>
  <c r="E203" i="25" s="1"/>
  <c r="D202" i="25"/>
  <c r="E202" i="25" s="1"/>
  <c r="D201" i="25"/>
  <c r="E201" i="25" s="1"/>
  <c r="D200" i="25"/>
  <c r="E200" i="25" s="1"/>
  <c r="D199" i="25"/>
  <c r="E199" i="25" s="1"/>
  <c r="D198" i="25"/>
  <c r="E198" i="25" s="1"/>
  <c r="D197" i="25"/>
  <c r="E197" i="25" s="1"/>
  <c r="D196" i="25"/>
  <c r="E196" i="25" s="1"/>
  <c r="D195" i="25"/>
  <c r="E195" i="25" s="1"/>
  <c r="D192" i="25"/>
  <c r="E192" i="25" s="1"/>
  <c r="D191" i="25"/>
  <c r="E191" i="25" s="1"/>
  <c r="D190" i="25"/>
  <c r="E190" i="25" s="1"/>
  <c r="D189" i="25"/>
  <c r="E189" i="25" s="1"/>
  <c r="D188" i="25"/>
  <c r="E188" i="25" s="1"/>
  <c r="D187" i="25"/>
  <c r="E187" i="25" s="1"/>
  <c r="D186" i="25"/>
  <c r="E186" i="25" s="1"/>
  <c r="D185" i="25"/>
  <c r="E185" i="25" s="1"/>
  <c r="D184" i="25"/>
  <c r="E184" i="25" s="1"/>
  <c r="D183" i="25"/>
  <c r="E183" i="25" s="1"/>
  <c r="D182" i="25"/>
  <c r="E182" i="25" s="1"/>
  <c r="D181" i="25"/>
  <c r="E181" i="25" s="1"/>
  <c r="D180" i="25"/>
  <c r="E180" i="25" s="1"/>
  <c r="D179" i="25"/>
  <c r="E179" i="25" s="1"/>
  <c r="D178" i="25"/>
  <c r="E178" i="25" s="1"/>
  <c r="D177" i="25"/>
  <c r="E177" i="25" s="1"/>
  <c r="D176" i="25"/>
  <c r="E176" i="25" s="1"/>
  <c r="D175" i="25"/>
  <c r="E175" i="25" s="1"/>
  <c r="D174" i="25"/>
  <c r="E174" i="25" s="1"/>
  <c r="D173" i="25"/>
  <c r="E173" i="25" s="1"/>
  <c r="D172" i="25"/>
  <c r="E172" i="25" s="1"/>
  <c r="D171" i="25"/>
  <c r="E171" i="25" s="1"/>
  <c r="D170" i="25"/>
  <c r="E170" i="25" s="1"/>
  <c r="D169" i="25"/>
  <c r="E169" i="25" s="1"/>
  <c r="D168" i="25"/>
  <c r="E168" i="25" s="1"/>
  <c r="D167" i="25"/>
  <c r="E167" i="25" s="1"/>
  <c r="D166" i="25"/>
  <c r="E166" i="25" s="1"/>
  <c r="D165" i="25"/>
  <c r="E165" i="25" s="1"/>
  <c r="D164" i="25"/>
  <c r="E164" i="25" s="1"/>
  <c r="D163" i="25"/>
  <c r="E163" i="25" s="1"/>
  <c r="D162" i="25"/>
  <c r="E162" i="25" s="1"/>
  <c r="D161" i="25"/>
  <c r="E161" i="25" s="1"/>
  <c r="D160" i="25"/>
  <c r="E160" i="25" s="1"/>
  <c r="D159" i="25"/>
  <c r="E159" i="25" s="1"/>
  <c r="D158" i="25"/>
  <c r="E158" i="25" s="1"/>
  <c r="D157" i="25"/>
  <c r="E157" i="25" s="1"/>
  <c r="D156" i="25"/>
  <c r="E156" i="25" s="1"/>
  <c r="D155" i="25"/>
  <c r="E155" i="25" s="1"/>
  <c r="D154" i="25"/>
  <c r="E154" i="25" s="1"/>
  <c r="D153" i="25"/>
  <c r="E153" i="25" s="1"/>
  <c r="D152" i="25"/>
  <c r="E152" i="25" s="1"/>
  <c r="D151" i="25"/>
  <c r="E151" i="25" s="1"/>
  <c r="D150" i="25"/>
  <c r="E150" i="25" s="1"/>
  <c r="D149" i="25"/>
  <c r="E149" i="25" s="1"/>
  <c r="D148" i="25"/>
  <c r="E148" i="25" s="1"/>
  <c r="D147" i="25"/>
  <c r="E147" i="25" s="1"/>
  <c r="D146" i="25"/>
  <c r="E146" i="25" s="1"/>
  <c r="D145" i="25"/>
  <c r="E145" i="25" s="1"/>
  <c r="D144" i="25"/>
  <c r="E144" i="25" s="1"/>
  <c r="D143" i="25"/>
  <c r="E143" i="25" s="1"/>
  <c r="D142" i="25"/>
  <c r="E142" i="25" s="1"/>
  <c r="D141" i="25"/>
  <c r="E141" i="25" s="1"/>
  <c r="D140" i="25"/>
  <c r="E140" i="25" s="1"/>
  <c r="D139" i="25"/>
  <c r="E139" i="25" s="1"/>
  <c r="D138" i="25"/>
  <c r="E138" i="25" s="1"/>
  <c r="D137" i="25"/>
  <c r="E137" i="25" s="1"/>
  <c r="D136" i="25"/>
  <c r="E136" i="25" s="1"/>
  <c r="D135" i="25"/>
  <c r="E135" i="25" s="1"/>
  <c r="D134" i="25"/>
  <c r="E134" i="25" s="1"/>
  <c r="D133" i="25"/>
  <c r="E133" i="25" s="1"/>
  <c r="D132" i="25"/>
  <c r="E132" i="25" s="1"/>
  <c r="D131" i="25"/>
  <c r="E131" i="25" s="1"/>
  <c r="D130" i="25"/>
  <c r="E130" i="25" s="1"/>
  <c r="D129" i="25"/>
  <c r="E129" i="25" s="1"/>
  <c r="D128" i="25"/>
  <c r="E128" i="25" s="1"/>
  <c r="D127" i="25"/>
  <c r="E127" i="25" s="1"/>
  <c r="D126" i="25"/>
  <c r="E126" i="25" s="1"/>
  <c r="D125" i="25"/>
  <c r="E125" i="25" s="1"/>
  <c r="D124" i="25"/>
  <c r="E124" i="25" s="1"/>
  <c r="D123" i="25"/>
  <c r="E123" i="25" s="1"/>
  <c r="D122" i="25"/>
  <c r="E122" i="25" s="1"/>
  <c r="D121" i="25"/>
  <c r="E121" i="25" s="1"/>
  <c r="D120" i="25"/>
  <c r="E120" i="25" s="1"/>
  <c r="D119" i="25"/>
  <c r="E119" i="25" s="1"/>
  <c r="D118" i="25"/>
  <c r="E118" i="25" s="1"/>
  <c r="D117" i="25"/>
  <c r="E117" i="25" s="1"/>
  <c r="D116" i="25"/>
  <c r="E116" i="25" s="1"/>
  <c r="D115" i="25"/>
  <c r="E115" i="25" s="1"/>
  <c r="D114" i="25"/>
  <c r="E114" i="25" s="1"/>
  <c r="D113" i="25"/>
  <c r="E113" i="25" s="1"/>
  <c r="D112" i="25"/>
  <c r="E112" i="25" s="1"/>
  <c r="D111" i="25"/>
  <c r="E111" i="25" s="1"/>
  <c r="D110" i="25"/>
  <c r="E110" i="25" s="1"/>
  <c r="D109" i="25"/>
  <c r="E109" i="25" s="1"/>
  <c r="D108" i="25"/>
  <c r="E108" i="25" s="1"/>
  <c r="D107" i="25"/>
  <c r="E107" i="25" s="1"/>
  <c r="D106" i="25"/>
  <c r="E106" i="25" s="1"/>
  <c r="D105" i="25"/>
  <c r="E105" i="25" s="1"/>
  <c r="D104" i="25"/>
  <c r="E104" i="25" s="1"/>
  <c r="D103" i="25"/>
  <c r="E103" i="25" s="1"/>
  <c r="D102" i="25"/>
  <c r="E102" i="25" s="1"/>
  <c r="D101" i="25"/>
  <c r="E101" i="25" s="1"/>
  <c r="D100" i="25"/>
  <c r="E100" i="25" s="1"/>
  <c r="D99" i="25"/>
  <c r="E99" i="25" s="1"/>
  <c r="D98" i="25"/>
  <c r="E98" i="25" s="1"/>
  <c r="D97" i="25"/>
  <c r="E97" i="25" s="1"/>
  <c r="D96" i="25"/>
  <c r="E96" i="25" s="1"/>
  <c r="D95" i="25"/>
  <c r="E95" i="25" s="1"/>
  <c r="D94" i="25"/>
  <c r="E94" i="25" s="1"/>
  <c r="D93" i="25"/>
  <c r="E93" i="25" s="1"/>
  <c r="D92" i="25"/>
  <c r="E92" i="25" s="1"/>
  <c r="D91" i="25"/>
  <c r="E91" i="25" s="1"/>
  <c r="D90" i="25"/>
  <c r="E90" i="25" s="1"/>
  <c r="D89" i="25"/>
  <c r="E89" i="25" s="1"/>
  <c r="D88" i="25"/>
  <c r="E88" i="25" s="1"/>
  <c r="D87" i="25"/>
  <c r="E87" i="25" s="1"/>
  <c r="D86" i="25"/>
  <c r="E86" i="25" s="1"/>
  <c r="D85" i="25"/>
  <c r="E85" i="25" s="1"/>
  <c r="D84" i="25"/>
  <c r="E84" i="25" s="1"/>
  <c r="D83" i="25"/>
  <c r="E83" i="25" s="1"/>
  <c r="D82" i="25"/>
  <c r="E82" i="25" s="1"/>
  <c r="D81" i="25"/>
  <c r="E81" i="25" s="1"/>
  <c r="D80" i="25"/>
  <c r="E80" i="25" s="1"/>
  <c r="D79" i="25"/>
  <c r="E79" i="25" s="1"/>
  <c r="D78" i="25"/>
  <c r="E78" i="25" s="1"/>
  <c r="D77" i="25"/>
  <c r="E77" i="25" s="1"/>
  <c r="D76" i="25"/>
  <c r="E76" i="25" s="1"/>
  <c r="D75" i="25"/>
  <c r="E75" i="25" s="1"/>
  <c r="D74" i="25"/>
  <c r="E74" i="25" s="1"/>
  <c r="D73" i="25"/>
  <c r="E73" i="25" s="1"/>
  <c r="D72" i="25"/>
  <c r="E72" i="25" s="1"/>
  <c r="D71" i="25"/>
  <c r="E71" i="25" s="1"/>
  <c r="D70" i="25"/>
  <c r="E70" i="25" s="1"/>
  <c r="D69" i="25"/>
  <c r="E69" i="25" s="1"/>
  <c r="D68" i="25"/>
  <c r="E68" i="25" s="1"/>
  <c r="D67" i="25"/>
  <c r="E67" i="25" s="1"/>
  <c r="D66" i="25"/>
  <c r="E66" i="25" s="1"/>
  <c r="D65" i="25"/>
  <c r="E65" i="25" s="1"/>
  <c r="D64" i="25"/>
  <c r="E64" i="25" s="1"/>
  <c r="D63" i="25"/>
  <c r="E63" i="25" s="1"/>
  <c r="D62" i="25"/>
  <c r="E62" i="25" s="1"/>
  <c r="D61" i="25"/>
  <c r="E61" i="25" s="1"/>
  <c r="D58" i="25"/>
  <c r="E58" i="25" s="1"/>
  <c r="D57" i="25"/>
  <c r="E57" i="25" s="1"/>
  <c r="D56" i="25"/>
  <c r="E56" i="25" s="1"/>
  <c r="D55" i="25"/>
  <c r="E55" i="25" s="1"/>
  <c r="D54" i="25"/>
  <c r="E54" i="25" s="1"/>
  <c r="D53" i="25"/>
  <c r="E53" i="25" s="1"/>
  <c r="D52" i="25"/>
  <c r="E52" i="25" s="1"/>
  <c r="D51" i="25"/>
  <c r="E51" i="25" s="1"/>
  <c r="D50" i="25"/>
  <c r="E50" i="25" s="1"/>
  <c r="D49" i="25"/>
  <c r="E49" i="25" s="1"/>
  <c r="D48" i="25"/>
  <c r="E48" i="25" s="1"/>
  <c r="D47" i="25"/>
  <c r="E47" i="25" s="1"/>
  <c r="D46" i="25"/>
  <c r="E46" i="25" s="1"/>
  <c r="D45" i="25"/>
  <c r="E45" i="25" s="1"/>
  <c r="D44" i="25"/>
  <c r="E44" i="25" s="1"/>
  <c r="D43" i="25"/>
  <c r="E43" i="25" s="1"/>
  <c r="D42" i="25"/>
  <c r="E42" i="25" s="1"/>
  <c r="D41" i="25"/>
  <c r="E41" i="25" s="1"/>
  <c r="D38" i="25"/>
  <c r="E38" i="25" s="1"/>
  <c r="D37" i="25"/>
  <c r="E37" i="25" s="1"/>
  <c r="D36" i="25"/>
  <c r="E36" i="25" s="1"/>
  <c r="D35" i="25"/>
  <c r="E35" i="25" s="1"/>
  <c r="D34" i="25"/>
  <c r="E34" i="25" s="1"/>
  <c r="D33" i="25"/>
  <c r="E33" i="25" s="1"/>
  <c r="D32" i="25"/>
  <c r="E32" i="25" s="1"/>
  <c r="D31" i="25"/>
  <c r="E31" i="25" s="1"/>
  <c r="D30" i="25"/>
  <c r="E30" i="25" s="1"/>
  <c r="D29" i="25"/>
  <c r="E29" i="25" s="1"/>
  <c r="D28" i="25"/>
  <c r="E28" i="25" s="1"/>
  <c r="D27" i="25"/>
  <c r="E27" i="25" s="1"/>
  <c r="D26" i="25"/>
  <c r="E26" i="25" s="1"/>
  <c r="D25" i="25"/>
  <c r="E25" i="25" s="1"/>
  <c r="D24" i="25"/>
  <c r="E24" i="25" s="1"/>
  <c r="D21" i="25"/>
  <c r="E21" i="25" s="1"/>
  <c r="D20" i="25"/>
  <c r="E20" i="25" s="1"/>
  <c r="D19" i="25"/>
  <c r="E19" i="25" s="1"/>
  <c r="D18" i="25"/>
  <c r="E18" i="25" s="1"/>
  <c r="D17" i="25"/>
  <c r="E17" i="25" s="1"/>
  <c r="D16" i="25"/>
  <c r="E16" i="25" s="1"/>
  <c r="D15" i="25"/>
  <c r="E15" i="25" s="1"/>
  <c r="D14" i="25"/>
  <c r="E14" i="25" s="1"/>
  <c r="D13" i="25"/>
  <c r="E13" i="25" s="1"/>
  <c r="D12" i="25"/>
  <c r="E12" i="25" s="1"/>
  <c r="D11" i="25"/>
  <c r="E11" i="25" s="1"/>
  <c r="D263" i="24"/>
  <c r="E263" i="24" s="1"/>
  <c r="D262" i="24"/>
  <c r="E262" i="24" s="1"/>
  <c r="D261" i="24"/>
  <c r="E261" i="24" s="1"/>
  <c r="D260" i="24"/>
  <c r="E260" i="24" s="1"/>
  <c r="D259" i="24"/>
  <c r="E259" i="24" s="1"/>
  <c r="D258" i="24"/>
  <c r="E258" i="24" s="1"/>
  <c r="D257" i="24"/>
  <c r="E257" i="24" s="1"/>
  <c r="D256" i="24"/>
  <c r="E256" i="24" s="1"/>
  <c r="D202" i="24"/>
  <c r="E202" i="24" s="1"/>
  <c r="D201" i="24"/>
  <c r="E201" i="24" s="1"/>
  <c r="D200" i="24"/>
  <c r="E200" i="24" s="1"/>
  <c r="D199" i="24"/>
  <c r="E199" i="24" s="1"/>
  <c r="D198" i="24"/>
  <c r="E198" i="24" s="1"/>
  <c r="D197" i="24"/>
  <c r="E197" i="24" s="1"/>
  <c r="D196" i="24"/>
  <c r="E196" i="24" s="1"/>
  <c r="D195" i="24"/>
  <c r="E195" i="24" s="1"/>
  <c r="D194" i="24"/>
  <c r="E194" i="24" s="1"/>
  <c r="D193" i="24"/>
  <c r="E193" i="24" s="1"/>
  <c r="D192" i="24"/>
  <c r="E192" i="24" s="1"/>
  <c r="D191" i="24"/>
  <c r="E191" i="24" s="1"/>
  <c r="D190" i="24"/>
  <c r="E190" i="24" s="1"/>
  <c r="D189" i="24"/>
  <c r="E189" i="24" s="1"/>
  <c r="D188" i="24"/>
  <c r="E188" i="24" s="1"/>
  <c r="D187" i="24"/>
  <c r="E187" i="24" s="1"/>
  <c r="D186" i="24"/>
  <c r="E186" i="24" s="1"/>
  <c r="D185" i="24"/>
  <c r="E185" i="24" s="1"/>
  <c r="D184" i="24"/>
  <c r="E184" i="24" s="1"/>
  <c r="D183" i="24"/>
  <c r="E183" i="24" s="1"/>
  <c r="D182" i="24"/>
  <c r="E182" i="24" s="1"/>
  <c r="D181" i="24"/>
  <c r="E181" i="24" s="1"/>
  <c r="D180" i="24"/>
  <c r="E180" i="24" s="1"/>
  <c r="D179" i="24"/>
  <c r="E179" i="24" s="1"/>
  <c r="D178" i="24"/>
  <c r="E178" i="24" s="1"/>
  <c r="D177" i="24"/>
  <c r="E177" i="24" s="1"/>
  <c r="D176" i="24"/>
  <c r="E176" i="24" s="1"/>
  <c r="D175" i="24"/>
  <c r="E175" i="24" s="1"/>
  <c r="D174" i="24"/>
  <c r="E174" i="24" s="1"/>
  <c r="D173" i="24"/>
  <c r="E173" i="24" s="1"/>
  <c r="D172" i="24"/>
  <c r="E172" i="24" s="1"/>
  <c r="D171" i="24"/>
  <c r="E171" i="24" s="1"/>
  <c r="D170" i="24"/>
  <c r="E170" i="24" s="1"/>
  <c r="D169" i="24"/>
  <c r="E169" i="24" s="1"/>
  <c r="D168" i="24"/>
  <c r="E168" i="24" s="1"/>
  <c r="D167" i="24"/>
  <c r="E167" i="24" s="1"/>
  <c r="D166" i="24"/>
  <c r="E166" i="24" s="1"/>
  <c r="D165" i="24"/>
  <c r="E165" i="24" s="1"/>
  <c r="D164" i="24"/>
  <c r="E164" i="24" s="1"/>
  <c r="D163" i="24"/>
  <c r="E163" i="24" s="1"/>
  <c r="D162" i="24"/>
  <c r="E162" i="24" s="1"/>
  <c r="D161" i="24"/>
  <c r="E161" i="24" s="1"/>
  <c r="D160" i="24"/>
  <c r="E160" i="24" s="1"/>
  <c r="D159" i="24"/>
  <c r="E159" i="24" s="1"/>
  <c r="D158" i="24"/>
  <c r="E158" i="24" s="1"/>
  <c r="D157" i="24"/>
  <c r="E157" i="24" s="1"/>
  <c r="D156" i="24"/>
  <c r="E156" i="24" s="1"/>
  <c r="D155" i="24"/>
  <c r="E155" i="24" s="1"/>
  <c r="D154" i="24"/>
  <c r="E154" i="24" s="1"/>
  <c r="D153" i="24"/>
  <c r="E153" i="24" s="1"/>
  <c r="D152" i="24"/>
  <c r="E152" i="24" s="1"/>
  <c r="D151" i="24"/>
  <c r="E151" i="24" s="1"/>
  <c r="D150" i="24"/>
  <c r="E150" i="24" s="1"/>
  <c r="D149" i="24"/>
  <c r="E149" i="24" s="1"/>
  <c r="D148" i="24"/>
  <c r="E148" i="24" s="1"/>
  <c r="D147" i="24"/>
  <c r="E147" i="24" s="1"/>
  <c r="D146" i="24"/>
  <c r="E146" i="24" s="1"/>
  <c r="D145" i="24"/>
  <c r="E145" i="24" s="1"/>
  <c r="D144" i="24"/>
  <c r="E144" i="24" s="1"/>
  <c r="D143" i="24"/>
  <c r="E143" i="24" s="1"/>
  <c r="D232" i="24"/>
  <c r="E232" i="24" s="1"/>
  <c r="D231" i="24"/>
  <c r="E231" i="24" s="1"/>
  <c r="D230" i="24"/>
  <c r="E230" i="24" s="1"/>
  <c r="D229" i="24"/>
  <c r="E229" i="24" s="1"/>
  <c r="D228" i="24"/>
  <c r="E228" i="24" s="1"/>
  <c r="D227" i="24"/>
  <c r="E227" i="24" s="1"/>
  <c r="D226" i="24"/>
  <c r="E226" i="24" s="1"/>
  <c r="D225" i="24"/>
  <c r="E225" i="24" s="1"/>
  <c r="D224" i="24"/>
  <c r="E224" i="24" s="1"/>
  <c r="D223" i="24"/>
  <c r="E223" i="24" s="1"/>
  <c r="D222" i="24"/>
  <c r="E222" i="24" s="1"/>
  <c r="D221" i="24"/>
  <c r="E221" i="24" s="1"/>
  <c r="D220" i="24"/>
  <c r="E220" i="24" s="1"/>
  <c r="D219" i="24"/>
  <c r="E219" i="24" s="1"/>
  <c r="D218" i="24"/>
  <c r="E218" i="24" s="1"/>
  <c r="D217" i="24"/>
  <c r="E217" i="24" s="1"/>
  <c r="D216" i="24"/>
  <c r="E216" i="24" s="1"/>
  <c r="D215" i="24"/>
  <c r="E215" i="24" s="1"/>
  <c r="D214" i="24"/>
  <c r="E214" i="24" s="1"/>
  <c r="D213" i="24"/>
  <c r="E213" i="24" s="1"/>
  <c r="D212" i="24"/>
  <c r="E212" i="24" s="1"/>
  <c r="D211" i="24"/>
  <c r="E211" i="24" s="1"/>
  <c r="D210" i="24"/>
  <c r="E210" i="24" s="1"/>
  <c r="D209" i="24"/>
  <c r="E209" i="24" s="1"/>
  <c r="D208" i="24"/>
  <c r="E208" i="24" s="1"/>
  <c r="D207" i="24"/>
  <c r="E207" i="24" s="1"/>
  <c r="D206" i="24"/>
  <c r="E206" i="24" s="1"/>
  <c r="D205" i="24"/>
  <c r="E205" i="24" s="1"/>
  <c r="D204" i="24"/>
  <c r="E204" i="24" s="1"/>
  <c r="D203" i="24"/>
  <c r="E203" i="24" s="1"/>
  <c r="D233" i="24"/>
  <c r="E233" i="24" s="1"/>
  <c r="D234" i="24"/>
  <c r="E234" i="24" s="1"/>
  <c r="D235" i="24"/>
  <c r="E235" i="24"/>
  <c r="D236" i="24"/>
  <c r="E236" i="24" s="1"/>
  <c r="D237" i="24"/>
  <c r="E237" i="24" s="1"/>
  <c r="D238" i="24"/>
  <c r="E238" i="24" s="1"/>
  <c r="D239" i="24"/>
  <c r="E239" i="24" s="1"/>
  <c r="D240" i="24"/>
  <c r="E240" i="24" s="1"/>
  <c r="D241" i="24"/>
  <c r="E241" i="24" s="1"/>
  <c r="D242" i="24"/>
  <c r="E242" i="24" s="1"/>
  <c r="D243" i="24"/>
  <c r="E243" i="24" s="1"/>
  <c r="D244" i="24"/>
  <c r="E244" i="24" s="1"/>
  <c r="D245" i="24"/>
  <c r="E245" i="24" s="1"/>
  <c r="D246" i="24"/>
  <c r="E246" i="24" s="1"/>
  <c r="D247" i="24"/>
  <c r="E247" i="24" s="1"/>
  <c r="D248" i="24"/>
  <c r="E248" i="24" s="1"/>
  <c r="D249" i="24"/>
  <c r="E249" i="24" s="1"/>
  <c r="D250" i="24"/>
  <c r="E250" i="24" s="1"/>
  <c r="D251" i="24"/>
  <c r="E251" i="24" s="1"/>
  <c r="D62" i="24"/>
  <c r="E62" i="24" s="1"/>
  <c r="D61" i="24"/>
  <c r="E61" i="24" s="1"/>
  <c r="D60" i="24"/>
  <c r="E60" i="24" s="1"/>
  <c r="D59" i="24"/>
  <c r="E59" i="24" s="1"/>
  <c r="D58" i="24"/>
  <c r="E58" i="24" s="1"/>
  <c r="D57" i="24"/>
  <c r="E57" i="24" s="1"/>
  <c r="D56" i="24"/>
  <c r="E56" i="24" s="1"/>
  <c r="D55" i="24"/>
  <c r="E55" i="24" s="1"/>
  <c r="D54" i="24"/>
  <c r="E54" i="24" s="1"/>
  <c r="D53" i="24"/>
  <c r="E53" i="24" s="1"/>
  <c r="D52" i="24"/>
  <c r="E52" i="24" s="1"/>
  <c r="D51" i="24"/>
  <c r="E51" i="24" s="1"/>
  <c r="D50" i="24"/>
  <c r="E50" i="24" s="1"/>
  <c r="D49" i="24"/>
  <c r="E49" i="24" s="1"/>
  <c r="D48" i="24"/>
  <c r="E48" i="24" s="1"/>
  <c r="D47" i="24"/>
  <c r="E47" i="24" s="1"/>
  <c r="D46" i="24"/>
  <c r="E46" i="24" s="1"/>
  <c r="D45" i="24"/>
  <c r="E45" i="24" s="1"/>
  <c r="D44" i="24"/>
  <c r="E44" i="24" s="1"/>
  <c r="D43" i="24"/>
  <c r="E43" i="24" s="1"/>
  <c r="D67" i="24"/>
  <c r="E67" i="24" s="1"/>
  <c r="D66" i="24"/>
  <c r="E66" i="24" s="1"/>
  <c r="D65" i="24"/>
  <c r="E65" i="24" s="1"/>
  <c r="D64" i="24"/>
  <c r="E64" i="24" s="1"/>
  <c r="D30" i="24"/>
  <c r="E30" i="24" s="1"/>
  <c r="D35" i="24"/>
  <c r="E35" i="24" s="1"/>
  <c r="D34" i="24"/>
  <c r="E34" i="24" s="1"/>
  <c r="D33" i="24"/>
  <c r="E33" i="24" s="1"/>
  <c r="D32" i="24"/>
  <c r="E32" i="24" s="1"/>
  <c r="D31" i="24"/>
  <c r="E31" i="24" s="1"/>
  <c r="D29" i="24"/>
  <c r="E29" i="24" s="1"/>
  <c r="D28" i="24"/>
  <c r="E28" i="24" s="1"/>
  <c r="D27" i="24"/>
  <c r="E27" i="24" s="1"/>
  <c r="D39" i="24"/>
  <c r="E39" i="24" s="1"/>
  <c r="D38" i="24"/>
  <c r="E38" i="24" s="1"/>
  <c r="D37" i="24"/>
  <c r="E37" i="24" s="1"/>
  <c r="D36" i="24"/>
  <c r="E36" i="24" s="1"/>
  <c r="D26" i="24"/>
  <c r="E26" i="24" s="1"/>
  <c r="D25" i="24"/>
  <c r="E25" i="24" s="1"/>
  <c r="D269" i="24"/>
  <c r="E269" i="24" s="1"/>
  <c r="D268" i="24"/>
  <c r="E268" i="24" s="1"/>
  <c r="D267" i="24"/>
  <c r="E267" i="24" s="1"/>
  <c r="D266" i="24"/>
  <c r="E266" i="24" s="1"/>
  <c r="D265" i="24"/>
  <c r="E265" i="24" s="1"/>
  <c r="D264" i="24"/>
  <c r="E264" i="24" s="1"/>
  <c r="D255" i="24"/>
  <c r="E255" i="24" s="1"/>
  <c r="D254" i="24"/>
  <c r="E254" i="24" s="1"/>
  <c r="D142" i="24"/>
  <c r="E142" i="24" s="1"/>
  <c r="D141" i="24"/>
  <c r="E141" i="24" s="1"/>
  <c r="D140" i="24"/>
  <c r="E140" i="24" s="1"/>
  <c r="D139" i="24"/>
  <c r="E139" i="24" s="1"/>
  <c r="D138" i="24"/>
  <c r="E138" i="24" s="1"/>
  <c r="D137" i="24"/>
  <c r="E137" i="24" s="1"/>
  <c r="D136" i="24"/>
  <c r="E136" i="24" s="1"/>
  <c r="D135" i="24"/>
  <c r="E135" i="24" s="1"/>
  <c r="D134" i="24"/>
  <c r="E134" i="24" s="1"/>
  <c r="D133" i="24"/>
  <c r="E133" i="24" s="1"/>
  <c r="D132" i="24"/>
  <c r="E132" i="24" s="1"/>
  <c r="D131" i="24"/>
  <c r="E131" i="24" s="1"/>
  <c r="D130" i="24"/>
  <c r="E130" i="24" s="1"/>
  <c r="D129" i="24"/>
  <c r="E129" i="24" s="1"/>
  <c r="D128" i="24"/>
  <c r="E128" i="24" s="1"/>
  <c r="D127" i="24"/>
  <c r="E127" i="24" s="1"/>
  <c r="D126" i="24"/>
  <c r="E126" i="24" s="1"/>
  <c r="D125" i="24"/>
  <c r="E125" i="24" s="1"/>
  <c r="D124" i="24"/>
  <c r="E124" i="24" s="1"/>
  <c r="D123" i="24"/>
  <c r="E123" i="24" s="1"/>
  <c r="D122" i="24"/>
  <c r="E122" i="24" s="1"/>
  <c r="D121" i="24"/>
  <c r="E121" i="24" s="1"/>
  <c r="D120" i="24"/>
  <c r="E120" i="24" s="1"/>
  <c r="D119" i="24"/>
  <c r="E119" i="24" s="1"/>
  <c r="D118" i="24"/>
  <c r="E118" i="24" s="1"/>
  <c r="D117" i="24"/>
  <c r="E117" i="24" s="1"/>
  <c r="D116" i="24"/>
  <c r="E116" i="24" s="1"/>
  <c r="D115" i="24"/>
  <c r="E115" i="24" s="1"/>
  <c r="D114" i="24"/>
  <c r="E114" i="24" s="1"/>
  <c r="D113" i="24"/>
  <c r="E113" i="24" s="1"/>
  <c r="D112" i="24"/>
  <c r="E112" i="24" s="1"/>
  <c r="D111" i="24"/>
  <c r="E111" i="24" s="1"/>
  <c r="D110" i="24"/>
  <c r="E110" i="24" s="1"/>
  <c r="D109" i="24"/>
  <c r="E109" i="24" s="1"/>
  <c r="D108" i="24"/>
  <c r="E108" i="24" s="1"/>
  <c r="D107" i="24"/>
  <c r="E107" i="24" s="1"/>
  <c r="D106" i="24"/>
  <c r="E106" i="24" s="1"/>
  <c r="D105" i="24"/>
  <c r="E105" i="24" s="1"/>
  <c r="D104" i="24"/>
  <c r="E104" i="24" s="1"/>
  <c r="D103" i="24"/>
  <c r="E103" i="24" s="1"/>
  <c r="D102" i="24"/>
  <c r="E102" i="24" s="1"/>
  <c r="D101" i="24"/>
  <c r="E101" i="24" s="1"/>
  <c r="D100" i="24"/>
  <c r="E100" i="24" s="1"/>
  <c r="D99" i="24"/>
  <c r="E99" i="24" s="1"/>
  <c r="D98" i="24"/>
  <c r="E98" i="24" s="1"/>
  <c r="D97" i="24"/>
  <c r="E97" i="24" s="1"/>
  <c r="D96" i="24"/>
  <c r="E96" i="24" s="1"/>
  <c r="D95" i="24"/>
  <c r="E95" i="24" s="1"/>
  <c r="D94" i="24"/>
  <c r="E94" i="24" s="1"/>
  <c r="D93" i="24"/>
  <c r="E93" i="24" s="1"/>
  <c r="D92" i="24"/>
  <c r="E92" i="24" s="1"/>
  <c r="D91" i="24"/>
  <c r="E91" i="24" s="1"/>
  <c r="D90" i="24"/>
  <c r="E90" i="24" s="1"/>
  <c r="D89" i="24"/>
  <c r="E89" i="24" s="1"/>
  <c r="D88" i="24"/>
  <c r="E88" i="24" s="1"/>
  <c r="D87" i="24"/>
  <c r="E87" i="24" s="1"/>
  <c r="D86" i="24"/>
  <c r="E86" i="24" s="1"/>
  <c r="D85" i="24"/>
  <c r="E85" i="24" s="1"/>
  <c r="D84" i="24"/>
  <c r="E84" i="24" s="1"/>
  <c r="D83" i="24"/>
  <c r="E83" i="24" s="1"/>
  <c r="D82" i="24"/>
  <c r="E82" i="24" s="1"/>
  <c r="D81" i="24"/>
  <c r="E81" i="24" s="1"/>
  <c r="D80" i="24"/>
  <c r="E80" i="24" s="1"/>
  <c r="D79" i="24"/>
  <c r="E79" i="24" s="1"/>
  <c r="D78" i="24"/>
  <c r="E78" i="24" s="1"/>
  <c r="D77" i="24"/>
  <c r="E77" i="24" s="1"/>
  <c r="D76" i="24"/>
  <c r="E76" i="24" s="1"/>
  <c r="D75" i="24"/>
  <c r="E75" i="24" s="1"/>
  <c r="D74" i="24"/>
  <c r="E74" i="24" s="1"/>
  <c r="D73" i="24"/>
  <c r="E73" i="24" s="1"/>
  <c r="D72" i="24"/>
  <c r="E72" i="24" s="1"/>
  <c r="D71" i="24"/>
  <c r="E71" i="24" s="1"/>
  <c r="D70" i="24"/>
  <c r="E70" i="24" s="1"/>
  <c r="D63" i="24"/>
  <c r="E63" i="24" s="1"/>
  <c r="D42" i="24"/>
  <c r="E42" i="24" s="1"/>
  <c r="D22" i="24"/>
  <c r="E22" i="24" s="1"/>
  <c r="D21" i="24"/>
  <c r="E21" i="24" s="1"/>
  <c r="D20" i="24"/>
  <c r="E20" i="24" s="1"/>
  <c r="D19" i="24"/>
  <c r="E19" i="24" s="1"/>
  <c r="D18" i="24"/>
  <c r="E18" i="24" s="1"/>
  <c r="D17" i="24"/>
  <c r="E17" i="24" s="1"/>
  <c r="D16" i="24"/>
  <c r="E16" i="24" s="1"/>
  <c r="D15" i="24"/>
  <c r="E15" i="24" s="1"/>
  <c r="D14" i="24"/>
  <c r="E14" i="24" s="1"/>
  <c r="D13" i="24"/>
  <c r="E13" i="24" s="1"/>
  <c r="D12" i="24"/>
  <c r="E12" i="24" s="1"/>
  <c r="D11" i="24"/>
  <c r="E11" i="24" s="1"/>
  <c r="D77" i="23"/>
  <c r="E77" i="23" s="1"/>
  <c r="D76" i="23"/>
  <c r="E76" i="23" s="1"/>
  <c r="D75" i="23"/>
  <c r="E75" i="23" s="1"/>
  <c r="D74" i="23"/>
  <c r="E74" i="23" s="1"/>
  <c r="D73" i="23"/>
  <c r="E73" i="23" s="1"/>
  <c r="D72" i="23"/>
  <c r="E72" i="23" s="1"/>
  <c r="D71" i="23"/>
  <c r="E71" i="23" s="1"/>
  <c r="D70" i="23"/>
  <c r="E70" i="23" s="1"/>
  <c r="D69" i="23"/>
  <c r="E69" i="23" s="1"/>
  <c r="D68" i="23"/>
  <c r="E68" i="23" s="1"/>
  <c r="D65" i="23"/>
  <c r="E65" i="23" s="1"/>
  <c r="D62" i="23"/>
  <c r="E62" i="23" s="1"/>
  <c r="D61" i="23"/>
  <c r="E61" i="23" s="1"/>
  <c r="D60" i="23"/>
  <c r="E60" i="23" s="1"/>
  <c r="D59" i="23"/>
  <c r="E59" i="23" s="1"/>
  <c r="D58" i="23"/>
  <c r="E58" i="23" s="1"/>
  <c r="D57" i="23"/>
  <c r="E57" i="23" s="1"/>
  <c r="D56" i="23"/>
  <c r="E56" i="23" s="1"/>
  <c r="D55" i="23"/>
  <c r="E55" i="23" s="1"/>
  <c r="D54" i="23"/>
  <c r="E54" i="23" s="1"/>
  <c r="D53" i="23"/>
  <c r="E53" i="23" s="1"/>
  <c r="D52" i="23"/>
  <c r="E52" i="23" s="1"/>
  <c r="D51" i="23"/>
  <c r="E51" i="23" s="1"/>
  <c r="D50" i="23"/>
  <c r="E50" i="23" s="1"/>
  <c r="D49" i="23"/>
  <c r="E49" i="23" s="1"/>
  <c r="D48" i="23"/>
  <c r="E48" i="23" s="1"/>
  <c r="D47" i="23"/>
  <c r="E47" i="23" s="1"/>
  <c r="D46" i="23"/>
  <c r="E46" i="23" s="1"/>
  <c r="D45" i="23"/>
  <c r="E45" i="23" s="1"/>
  <c r="D44" i="23"/>
  <c r="E44" i="23" s="1"/>
  <c r="D43" i="23"/>
  <c r="E43" i="23" s="1"/>
  <c r="D42" i="23"/>
  <c r="E42" i="23" s="1"/>
  <c r="D41" i="23"/>
  <c r="E41" i="23" s="1"/>
  <c r="D40" i="23"/>
  <c r="E40" i="23" s="1"/>
  <c r="D39" i="23"/>
  <c r="E39" i="23" s="1"/>
  <c r="D38" i="23"/>
  <c r="E38" i="23" s="1"/>
  <c r="D37" i="23"/>
  <c r="E37" i="23" s="1"/>
  <c r="D36" i="23"/>
  <c r="E36" i="23" s="1"/>
  <c r="D35" i="23"/>
  <c r="E35" i="23" s="1"/>
  <c r="D34" i="23"/>
  <c r="E34" i="23" s="1"/>
  <c r="D33" i="23"/>
  <c r="E33" i="23" s="1"/>
  <c r="D32" i="23"/>
  <c r="E32" i="23" s="1"/>
  <c r="D31" i="23"/>
  <c r="E31" i="23" s="1"/>
  <c r="D30" i="23"/>
  <c r="E30" i="23" s="1"/>
  <c r="D29" i="23"/>
  <c r="E29" i="23" s="1"/>
  <c r="D28" i="23"/>
  <c r="E28" i="23" s="1"/>
  <c r="D27" i="23"/>
  <c r="E27" i="23" s="1"/>
  <c r="D26" i="23"/>
  <c r="E26" i="23" s="1"/>
  <c r="D25" i="23"/>
  <c r="E25" i="23" s="1"/>
  <c r="D24" i="23"/>
  <c r="E24" i="23" s="1"/>
  <c r="D23" i="23"/>
  <c r="E23" i="23" s="1"/>
  <c r="D22" i="23"/>
  <c r="E22" i="23" s="1"/>
  <c r="D21" i="23"/>
  <c r="E21" i="23" s="1"/>
  <c r="D20" i="23"/>
  <c r="E20" i="23" s="1"/>
  <c r="D19" i="23"/>
  <c r="E19" i="23" s="1"/>
  <c r="D18" i="23"/>
  <c r="E18" i="23" s="1"/>
  <c r="D17" i="23"/>
  <c r="E17" i="23" s="1"/>
  <c r="D14" i="23"/>
  <c r="E14" i="23" s="1"/>
  <c r="D13" i="23"/>
  <c r="E13" i="23" s="1"/>
  <c r="D12" i="23"/>
  <c r="E12" i="23" s="1"/>
  <c r="D11" i="23"/>
  <c r="E11" i="23" s="1"/>
  <c r="D62" i="22"/>
  <c r="E62" i="22" s="1"/>
  <c r="D61" i="22"/>
  <c r="E61" i="22" s="1"/>
  <c r="D60" i="22"/>
  <c r="E60" i="22" s="1"/>
  <c r="D59" i="22"/>
  <c r="E59" i="22" s="1"/>
  <c r="D56" i="22"/>
  <c r="E56" i="22" s="1"/>
  <c r="D53" i="22"/>
  <c r="E53" i="22" s="1"/>
  <c r="D52" i="22"/>
  <c r="E52" i="22" s="1"/>
  <c r="D51" i="22"/>
  <c r="E51" i="22" s="1"/>
  <c r="D50" i="22"/>
  <c r="E50" i="22" s="1"/>
  <c r="D49" i="22"/>
  <c r="E49" i="22" s="1"/>
  <c r="D48" i="22"/>
  <c r="E48" i="22" s="1"/>
  <c r="D47" i="22"/>
  <c r="E47" i="22" s="1"/>
  <c r="D46" i="22"/>
  <c r="E46" i="22" s="1"/>
  <c r="D45" i="22"/>
  <c r="E45" i="22" s="1"/>
  <c r="D44" i="22"/>
  <c r="E44" i="22" s="1"/>
  <c r="D40" i="22"/>
  <c r="E40" i="22" s="1"/>
  <c r="D39" i="22"/>
  <c r="E39" i="22" s="1"/>
  <c r="D38" i="22"/>
  <c r="E38" i="22" s="1"/>
  <c r="D37" i="22"/>
  <c r="E37" i="22" s="1"/>
  <c r="D36" i="22"/>
  <c r="E36" i="22" s="1"/>
  <c r="D35" i="22"/>
  <c r="E35" i="22" s="1"/>
  <c r="D34" i="22"/>
  <c r="E34" i="22" s="1"/>
  <c r="D33" i="22"/>
  <c r="E33" i="22" s="1"/>
  <c r="D32" i="22"/>
  <c r="E32" i="22" s="1"/>
  <c r="D31" i="22"/>
  <c r="E31" i="22" s="1"/>
  <c r="D30" i="22"/>
  <c r="E30" i="22" s="1"/>
  <c r="D29" i="22"/>
  <c r="E29" i="22" s="1"/>
  <c r="D28" i="22"/>
  <c r="E28" i="22" s="1"/>
  <c r="D27" i="22"/>
  <c r="E27" i="22" s="1"/>
  <c r="D26" i="22"/>
  <c r="E26" i="22" s="1"/>
  <c r="D25" i="22"/>
  <c r="E25" i="22" s="1"/>
  <c r="D24" i="22"/>
  <c r="E24" i="22" s="1"/>
  <c r="D23" i="22"/>
  <c r="E23" i="22" s="1"/>
  <c r="D22" i="22"/>
  <c r="E22" i="22" s="1"/>
  <c r="D21" i="22"/>
  <c r="E21" i="22" s="1"/>
  <c r="D20" i="22"/>
  <c r="E20" i="22" s="1"/>
  <c r="D17" i="22"/>
  <c r="E17" i="22" s="1"/>
  <c r="D16" i="22"/>
  <c r="E16" i="22" s="1"/>
  <c r="D15" i="22"/>
  <c r="E15" i="22" s="1"/>
  <c r="D12" i="22"/>
  <c r="E12" i="22" s="1"/>
  <c r="D11" i="22"/>
  <c r="E11" i="22" s="1"/>
  <c r="D111" i="21"/>
  <c r="E111" i="21" s="1"/>
  <c r="D110" i="21"/>
  <c r="E110" i="21" s="1"/>
  <c r="D109" i="21"/>
  <c r="E109" i="21" s="1"/>
  <c r="D108" i="21"/>
  <c r="E108" i="21" s="1"/>
  <c r="D107" i="21"/>
  <c r="E107" i="21" s="1"/>
  <c r="D104" i="21"/>
  <c r="E104" i="21" s="1"/>
  <c r="D103" i="21"/>
  <c r="E103" i="21" s="1"/>
  <c r="D102" i="21"/>
  <c r="E102" i="21" s="1"/>
  <c r="D101" i="21"/>
  <c r="E101" i="21" s="1"/>
  <c r="D100" i="21"/>
  <c r="E100" i="21" s="1"/>
  <c r="D99" i="21"/>
  <c r="E99" i="21" s="1"/>
  <c r="D98" i="21"/>
  <c r="E98" i="21" s="1"/>
  <c r="D97" i="21"/>
  <c r="E97" i="21" s="1"/>
  <c r="D96" i="21"/>
  <c r="E96" i="21" s="1"/>
  <c r="D95" i="21"/>
  <c r="E95" i="21" s="1"/>
  <c r="D94" i="21"/>
  <c r="E94" i="21" s="1"/>
  <c r="D93" i="21"/>
  <c r="E93" i="21" s="1"/>
  <c r="D90" i="21"/>
  <c r="E90" i="21" s="1"/>
  <c r="D89" i="21"/>
  <c r="E89" i="21" s="1"/>
  <c r="D88" i="21"/>
  <c r="E88" i="21" s="1"/>
  <c r="D85" i="21"/>
  <c r="E85" i="21" s="1"/>
  <c r="D84" i="21"/>
  <c r="E84" i="21" s="1"/>
  <c r="D83" i="21"/>
  <c r="E83" i="21" s="1"/>
  <c r="D82" i="21"/>
  <c r="E82" i="21" s="1"/>
  <c r="D81" i="21"/>
  <c r="E81" i="21" s="1"/>
  <c r="D80" i="21"/>
  <c r="E80" i="21" s="1"/>
  <c r="D79" i="21"/>
  <c r="E79" i="21" s="1"/>
  <c r="D78" i="21"/>
  <c r="E78" i="21" s="1"/>
  <c r="D77" i="21"/>
  <c r="E77" i="21" s="1"/>
  <c r="D76" i="21"/>
  <c r="E76" i="21" s="1"/>
  <c r="D75" i="21"/>
  <c r="E75" i="21" s="1"/>
  <c r="D74" i="21"/>
  <c r="E74" i="21" s="1"/>
  <c r="D73" i="21"/>
  <c r="E73" i="21" s="1"/>
  <c r="D72" i="21"/>
  <c r="E72" i="21" s="1"/>
  <c r="D71" i="21"/>
  <c r="E71" i="21" s="1"/>
  <c r="D70" i="21"/>
  <c r="E70" i="21" s="1"/>
  <c r="D69" i="21"/>
  <c r="E69" i="21" s="1"/>
  <c r="D68" i="21"/>
  <c r="E68" i="21" s="1"/>
  <c r="D67" i="21"/>
  <c r="E67" i="21" s="1"/>
  <c r="D66" i="21"/>
  <c r="E66" i="21" s="1"/>
  <c r="D65" i="21"/>
  <c r="E65" i="21" s="1"/>
  <c r="D64" i="21"/>
  <c r="E64" i="21" s="1"/>
  <c r="D63" i="21"/>
  <c r="E63" i="21" s="1"/>
  <c r="D62" i="21"/>
  <c r="E62" i="21" s="1"/>
  <c r="D61" i="21"/>
  <c r="E61" i="21" s="1"/>
  <c r="D60" i="21"/>
  <c r="E60" i="21" s="1"/>
  <c r="D59" i="21"/>
  <c r="E59" i="21" s="1"/>
  <c r="D58" i="21"/>
  <c r="E58" i="21" s="1"/>
  <c r="D57" i="21"/>
  <c r="E57" i="21" s="1"/>
  <c r="D56" i="21"/>
  <c r="E56" i="21" s="1"/>
  <c r="D55" i="21"/>
  <c r="E55" i="21" s="1"/>
  <c r="D54" i="21"/>
  <c r="E54" i="21" s="1"/>
  <c r="D53" i="21"/>
  <c r="E53" i="21" s="1"/>
  <c r="D52" i="21"/>
  <c r="E52" i="21" s="1"/>
  <c r="D51" i="21"/>
  <c r="E51" i="21" s="1"/>
  <c r="D50" i="21"/>
  <c r="E50" i="21" s="1"/>
  <c r="D49" i="21"/>
  <c r="E49" i="21" s="1"/>
  <c r="D48" i="21"/>
  <c r="E48" i="21" s="1"/>
  <c r="D47" i="21"/>
  <c r="E47" i="21" s="1"/>
  <c r="D46" i="21"/>
  <c r="E46" i="21" s="1"/>
  <c r="D45" i="21"/>
  <c r="E45" i="21" s="1"/>
  <c r="D44" i="21"/>
  <c r="E44" i="21" s="1"/>
  <c r="D43" i="21"/>
  <c r="E43" i="21" s="1"/>
  <c r="D42" i="21"/>
  <c r="E42" i="21" s="1"/>
  <c r="D41" i="21"/>
  <c r="E41" i="21" s="1"/>
  <c r="D40" i="21"/>
  <c r="E40" i="21" s="1"/>
  <c r="D39" i="21"/>
  <c r="E39" i="21" s="1"/>
  <c r="D38" i="21"/>
  <c r="E38" i="21" s="1"/>
  <c r="D37" i="21"/>
  <c r="E37" i="21" s="1"/>
  <c r="D36" i="21"/>
  <c r="E36" i="21" s="1"/>
  <c r="D35" i="21"/>
  <c r="E35" i="21" s="1"/>
  <c r="D34" i="21"/>
  <c r="E34" i="21" s="1"/>
  <c r="D31" i="21"/>
  <c r="E31" i="21" s="1"/>
  <c r="D30" i="21"/>
  <c r="E30" i="21" s="1"/>
  <c r="D29" i="21"/>
  <c r="E29" i="21" s="1"/>
  <c r="D28" i="21"/>
  <c r="E28" i="21" s="1"/>
  <c r="D27" i="21"/>
  <c r="E27" i="21" s="1"/>
  <c r="D26" i="21"/>
  <c r="E26" i="21" s="1"/>
  <c r="D25" i="21"/>
  <c r="E25" i="21" s="1"/>
  <c r="D24" i="21"/>
  <c r="E24" i="21" s="1"/>
  <c r="D23" i="21"/>
  <c r="E23" i="21" s="1"/>
  <c r="D20" i="21"/>
  <c r="E20" i="21" s="1"/>
  <c r="D19" i="21"/>
  <c r="E19" i="21" s="1"/>
  <c r="D18" i="21"/>
  <c r="E18" i="21" s="1"/>
  <c r="D15" i="21"/>
  <c r="E15" i="21" s="1"/>
  <c r="D14" i="21"/>
  <c r="E14" i="21" s="1"/>
  <c r="D13" i="21"/>
  <c r="E13" i="21" s="1"/>
  <c r="D12" i="21"/>
  <c r="E12" i="21" s="1"/>
  <c r="D11" i="21"/>
  <c r="E11" i="21" s="1"/>
  <c r="D171" i="20"/>
  <c r="E171" i="20" s="1"/>
  <c r="D170" i="20"/>
  <c r="E170" i="20" s="1"/>
  <c r="D169" i="20"/>
  <c r="E169" i="20" s="1"/>
  <c r="D168" i="20"/>
  <c r="E168" i="20" s="1"/>
  <c r="D167" i="20"/>
  <c r="E167" i="20" s="1"/>
  <c r="D166" i="20"/>
  <c r="E166" i="20" s="1"/>
  <c r="D165" i="20"/>
  <c r="E165" i="20" s="1"/>
  <c r="D164" i="20"/>
  <c r="E164" i="20" s="1"/>
  <c r="D163" i="20"/>
  <c r="E163" i="20" s="1"/>
  <c r="D162" i="20"/>
  <c r="E162" i="20" s="1"/>
  <c r="D161" i="20"/>
  <c r="E161" i="20" s="1"/>
  <c r="D160" i="20"/>
  <c r="E160" i="20" s="1"/>
  <c r="D159" i="20"/>
  <c r="E159" i="20" s="1"/>
  <c r="D149" i="20"/>
  <c r="E149" i="20" s="1"/>
  <c r="D148" i="20"/>
  <c r="E148" i="20" s="1"/>
  <c r="D147" i="20"/>
  <c r="E147" i="20" s="1"/>
  <c r="D146" i="20"/>
  <c r="E146" i="20" s="1"/>
  <c r="D145" i="20"/>
  <c r="E145" i="20" s="1"/>
  <c r="D144" i="20"/>
  <c r="E144" i="20" s="1"/>
  <c r="D143" i="20"/>
  <c r="E143" i="20" s="1"/>
  <c r="D142" i="20"/>
  <c r="E142" i="20" s="1"/>
  <c r="D141" i="20"/>
  <c r="E141" i="20" s="1"/>
  <c r="D140" i="20"/>
  <c r="E140" i="20" s="1"/>
  <c r="D139" i="20"/>
  <c r="E139" i="20" s="1"/>
  <c r="D132" i="20"/>
  <c r="E132" i="20" s="1"/>
  <c r="D131" i="20"/>
  <c r="E131" i="20" s="1"/>
  <c r="D130" i="20"/>
  <c r="E130" i="20" s="1"/>
  <c r="D129" i="20"/>
  <c r="E129" i="20" s="1"/>
  <c r="D128" i="20"/>
  <c r="E128" i="20" s="1"/>
  <c r="D127" i="20"/>
  <c r="E127" i="20" s="1"/>
  <c r="D126" i="20"/>
  <c r="E126" i="20" s="1"/>
  <c r="D125" i="20"/>
  <c r="E125" i="20" s="1"/>
  <c r="D124" i="20"/>
  <c r="E124" i="20" s="1"/>
  <c r="D94" i="20"/>
  <c r="E94" i="20" s="1"/>
  <c r="D93" i="20"/>
  <c r="E93" i="20" s="1"/>
  <c r="D92" i="20"/>
  <c r="E92" i="20" s="1"/>
  <c r="D91" i="20"/>
  <c r="E91" i="20" s="1"/>
  <c r="D90" i="20"/>
  <c r="E90" i="20" s="1"/>
  <c r="D89" i="20"/>
  <c r="E89" i="20" s="1"/>
  <c r="D88" i="20"/>
  <c r="E88" i="20" s="1"/>
  <c r="D87" i="20"/>
  <c r="E87" i="20" s="1"/>
  <c r="D86" i="20"/>
  <c r="E86" i="20" s="1"/>
  <c r="D85" i="20"/>
  <c r="E85" i="20" s="1"/>
  <c r="D84" i="20"/>
  <c r="E84" i="20" s="1"/>
  <c r="D83" i="20"/>
  <c r="E83" i="20" s="1"/>
  <c r="D82" i="20"/>
  <c r="E82" i="20" s="1"/>
  <c r="D81" i="20"/>
  <c r="E81" i="20" s="1"/>
  <c r="D80" i="20"/>
  <c r="E80" i="20" s="1"/>
  <c r="D79" i="20"/>
  <c r="E79" i="20" s="1"/>
  <c r="D78" i="20"/>
  <c r="E78" i="20" s="1"/>
  <c r="D77" i="20"/>
  <c r="E77" i="20" s="1"/>
  <c r="D76" i="20"/>
  <c r="E76" i="20" s="1"/>
  <c r="D75" i="20"/>
  <c r="E75" i="20" s="1"/>
  <c r="D74" i="20"/>
  <c r="E74" i="20" s="1"/>
  <c r="D73" i="20"/>
  <c r="E73" i="20" s="1"/>
  <c r="D72" i="20"/>
  <c r="E72" i="20" s="1"/>
  <c r="D71" i="20"/>
  <c r="E71" i="20" s="1"/>
  <c r="D70" i="20"/>
  <c r="E70" i="20" s="1"/>
  <c r="D69" i="20"/>
  <c r="E69" i="20" s="1"/>
  <c r="D68" i="20"/>
  <c r="E68" i="20" s="1"/>
  <c r="D67" i="20"/>
  <c r="E67" i="20" s="1"/>
  <c r="D66" i="20"/>
  <c r="E66" i="20" s="1"/>
  <c r="D65" i="20"/>
  <c r="E65" i="20" s="1"/>
  <c r="D64" i="20"/>
  <c r="E64" i="20" s="1"/>
  <c r="D63" i="20"/>
  <c r="E63" i="20" s="1"/>
  <c r="D62" i="20"/>
  <c r="E62" i="20" s="1"/>
  <c r="D61" i="20"/>
  <c r="E61" i="20" s="1"/>
  <c r="D60" i="20"/>
  <c r="E60" i="20" s="1"/>
  <c r="D59" i="20"/>
  <c r="E59" i="20" s="1"/>
  <c r="D58" i="20"/>
  <c r="E58" i="20" s="1"/>
  <c r="D57" i="20"/>
  <c r="E57" i="20" s="1"/>
  <c r="D56" i="20"/>
  <c r="E56" i="20" s="1"/>
  <c r="D55" i="20"/>
  <c r="E55" i="20" s="1"/>
  <c r="D54" i="20"/>
  <c r="E54" i="20" s="1"/>
  <c r="D53" i="20"/>
  <c r="E53" i="20" s="1"/>
  <c r="D34" i="20"/>
  <c r="E34" i="20" s="1"/>
  <c r="D33" i="20"/>
  <c r="E33" i="20" s="1"/>
  <c r="D32" i="20"/>
  <c r="E32" i="20" s="1"/>
  <c r="D31" i="20"/>
  <c r="E31" i="20" s="1"/>
  <c r="D30" i="20"/>
  <c r="E30" i="20" s="1"/>
  <c r="D29" i="20"/>
  <c r="E29" i="20" s="1"/>
  <c r="D28" i="20"/>
  <c r="E28" i="20" s="1"/>
  <c r="D22" i="20"/>
  <c r="E22" i="20" s="1"/>
  <c r="D21" i="20"/>
  <c r="E21" i="20" s="1"/>
  <c r="D20" i="20"/>
  <c r="E20" i="20" s="1"/>
  <c r="D19" i="20"/>
  <c r="E19" i="20" s="1"/>
  <c r="D18" i="20"/>
  <c r="E18" i="20" s="1"/>
  <c r="D17" i="20"/>
  <c r="E17" i="20" s="1"/>
  <c r="D16" i="20"/>
  <c r="E16" i="20" s="1"/>
  <c r="D15" i="20"/>
  <c r="E15" i="20" s="1"/>
  <c r="D14" i="20"/>
  <c r="E14" i="20" s="1"/>
  <c r="D13" i="20"/>
  <c r="E13" i="20" s="1"/>
  <c r="D12" i="20"/>
  <c r="E12" i="20" s="1"/>
  <c r="D11" i="20"/>
  <c r="E11" i="20" s="1"/>
  <c r="D25" i="20"/>
  <c r="E25" i="20" s="1"/>
  <c r="D24" i="20"/>
  <c r="E24" i="20" s="1"/>
  <c r="D23" i="20"/>
  <c r="E23" i="20" s="1"/>
  <c r="D158" i="20"/>
  <c r="E158" i="20" s="1"/>
  <c r="D157" i="20"/>
  <c r="E157" i="20" s="1"/>
  <c r="D156" i="20"/>
  <c r="E156" i="20" s="1"/>
  <c r="D155" i="20"/>
  <c r="E155" i="20" s="1"/>
  <c r="D154" i="20"/>
  <c r="E154" i="20" s="1"/>
  <c r="D151" i="20"/>
  <c r="E151" i="20" s="1"/>
  <c r="D150" i="20"/>
  <c r="E150" i="20" s="1"/>
  <c r="D136" i="20"/>
  <c r="E136" i="20" s="1"/>
  <c r="D135" i="20"/>
  <c r="E135" i="20" s="1"/>
  <c r="D134" i="20"/>
  <c r="E134" i="20" s="1"/>
  <c r="D133" i="20"/>
  <c r="E133" i="20" s="1"/>
  <c r="D123" i="20"/>
  <c r="E123" i="20" s="1"/>
  <c r="D122" i="20"/>
  <c r="E122" i="20" s="1"/>
  <c r="D121" i="20"/>
  <c r="E121" i="20" s="1"/>
  <c r="D120" i="20"/>
  <c r="E120" i="20" s="1"/>
  <c r="D119" i="20"/>
  <c r="E119" i="20" s="1"/>
  <c r="D118" i="20"/>
  <c r="E118" i="20" s="1"/>
  <c r="D117" i="20"/>
  <c r="E117" i="20" s="1"/>
  <c r="D116" i="20"/>
  <c r="E116" i="20" s="1"/>
  <c r="D115" i="20"/>
  <c r="E115" i="20" s="1"/>
  <c r="D114" i="20"/>
  <c r="E114" i="20" s="1"/>
  <c r="D113" i="20"/>
  <c r="E113" i="20" s="1"/>
  <c r="D112" i="20"/>
  <c r="E112" i="20" s="1"/>
  <c r="D111" i="20"/>
  <c r="E111" i="20" s="1"/>
  <c r="D110" i="20"/>
  <c r="E110" i="20" s="1"/>
  <c r="D109" i="20"/>
  <c r="E109" i="20" s="1"/>
  <c r="D108" i="20"/>
  <c r="E108" i="20" s="1"/>
  <c r="D107" i="20"/>
  <c r="E107" i="20" s="1"/>
  <c r="D106" i="20"/>
  <c r="E106" i="20" s="1"/>
  <c r="D105" i="20"/>
  <c r="E105" i="20" s="1"/>
  <c r="D104" i="20"/>
  <c r="E104" i="20" s="1"/>
  <c r="D103" i="20"/>
  <c r="E103" i="20" s="1"/>
  <c r="D102" i="20"/>
  <c r="E102" i="20" s="1"/>
  <c r="D101" i="20"/>
  <c r="E101" i="20" s="1"/>
  <c r="D100" i="20"/>
  <c r="E100" i="20" s="1"/>
  <c r="D99" i="20"/>
  <c r="E99" i="20" s="1"/>
  <c r="D98" i="20"/>
  <c r="E98" i="20" s="1"/>
  <c r="D97" i="20"/>
  <c r="E97" i="20" s="1"/>
  <c r="D96" i="20"/>
  <c r="E96" i="20" s="1"/>
  <c r="D95" i="20"/>
  <c r="E95" i="20" s="1"/>
  <c r="D52" i="20"/>
  <c r="E52" i="20" s="1"/>
  <c r="D51" i="20"/>
  <c r="E51" i="20" s="1"/>
  <c r="D50" i="20"/>
  <c r="E50" i="20" s="1"/>
  <c r="D49" i="20"/>
  <c r="E49" i="20" s="1"/>
  <c r="D46" i="20"/>
  <c r="E46" i="20" s="1"/>
  <c r="D45" i="20"/>
  <c r="E45" i="20" s="1"/>
  <c r="D44" i="20"/>
  <c r="E44" i="20" s="1"/>
  <c r="D43" i="20"/>
  <c r="E43" i="20" s="1"/>
  <c r="D42" i="20"/>
  <c r="E42" i="20" s="1"/>
  <c r="D41" i="20"/>
  <c r="E41" i="20" s="1"/>
  <c r="D40" i="20"/>
  <c r="E40" i="20" s="1"/>
  <c r="D39" i="20"/>
  <c r="E39" i="20" s="1"/>
  <c r="D38" i="20"/>
  <c r="E38" i="20" s="1"/>
  <c r="D37" i="20"/>
  <c r="E37" i="20" s="1"/>
  <c r="D39" i="19"/>
  <c r="E39" i="19" s="1"/>
  <c r="D38" i="19"/>
  <c r="E38" i="19" s="1"/>
  <c r="D37" i="19"/>
  <c r="E37" i="19" s="1"/>
  <c r="D36" i="19"/>
  <c r="E36" i="19" s="1"/>
  <c r="D35" i="19"/>
  <c r="E35" i="19" s="1"/>
  <c r="D34" i="19"/>
  <c r="E34" i="19" s="1"/>
  <c r="D33" i="19"/>
  <c r="E33" i="19" s="1"/>
  <c r="D32" i="19"/>
  <c r="E32" i="19" s="1"/>
  <c r="D31" i="19"/>
  <c r="E31" i="19" s="1"/>
  <c r="D30" i="19"/>
  <c r="E30" i="19" s="1"/>
  <c r="D29" i="19"/>
  <c r="E29" i="19" s="1"/>
  <c r="D28" i="19"/>
  <c r="E28" i="19" s="1"/>
  <c r="D27" i="19"/>
  <c r="E27" i="19" s="1"/>
  <c r="D26" i="19"/>
  <c r="E26" i="19" s="1"/>
  <c r="D25" i="19"/>
  <c r="E25" i="19" s="1"/>
  <c r="D24" i="19"/>
  <c r="E24" i="19" s="1"/>
  <c r="D23" i="19"/>
  <c r="E23" i="19" s="1"/>
  <c r="D22" i="19"/>
  <c r="E22" i="19" s="1"/>
  <c r="D21" i="19"/>
  <c r="E21" i="19" s="1"/>
  <c r="D20" i="19"/>
  <c r="E20" i="19" s="1"/>
  <c r="D19" i="19"/>
  <c r="E19" i="19" s="1"/>
  <c r="D18" i="19"/>
  <c r="E18" i="19" s="1"/>
  <c r="D17" i="19"/>
  <c r="E17" i="19" s="1"/>
  <c r="D16" i="19"/>
  <c r="E16" i="19" s="1"/>
  <c r="D15" i="19"/>
  <c r="E15" i="19" s="1"/>
  <c r="D14" i="19"/>
  <c r="E14" i="19" s="1"/>
  <c r="D13" i="19"/>
  <c r="E13" i="19" s="1"/>
  <c r="D12" i="19"/>
  <c r="E12" i="19" s="1"/>
  <c r="D11" i="19"/>
  <c r="E11" i="19" s="1"/>
  <c r="D83" i="18"/>
  <c r="E83" i="18" s="1"/>
  <c r="D82" i="18"/>
  <c r="E82" i="18" s="1"/>
  <c r="D81" i="18"/>
  <c r="E81" i="18" s="1"/>
  <c r="D29" i="18"/>
  <c r="E29" i="18" s="1"/>
  <c r="D28" i="18"/>
  <c r="E28" i="18" s="1"/>
  <c r="D27" i="18"/>
  <c r="E27" i="18" s="1"/>
  <c r="D26" i="18"/>
  <c r="E26" i="18" s="1"/>
  <c r="D25" i="18"/>
  <c r="E25" i="18" s="1"/>
  <c r="D24" i="18"/>
  <c r="E24" i="18" s="1"/>
  <c r="D23" i="18"/>
  <c r="E23" i="18" s="1"/>
  <c r="D22" i="18"/>
  <c r="E22" i="18" s="1"/>
  <c r="D21" i="18"/>
  <c r="E21" i="18" s="1"/>
  <c r="D20" i="18"/>
  <c r="E20" i="18" s="1"/>
  <c r="D103" i="18"/>
  <c r="E103" i="18" s="1"/>
  <c r="D102" i="18"/>
  <c r="E102" i="18" s="1"/>
  <c r="D101" i="18"/>
  <c r="E101" i="18" s="1"/>
  <c r="D100" i="18"/>
  <c r="E100" i="18" s="1"/>
  <c r="D99" i="18"/>
  <c r="E99" i="18" s="1"/>
  <c r="D96" i="18"/>
  <c r="E96" i="18" s="1"/>
  <c r="D95" i="18"/>
  <c r="E95" i="18" s="1"/>
  <c r="D94" i="18"/>
  <c r="E94" i="18" s="1"/>
  <c r="D93" i="18"/>
  <c r="E93" i="18" s="1"/>
  <c r="D92" i="18"/>
  <c r="E92" i="18" s="1"/>
  <c r="D91" i="18"/>
  <c r="E91" i="18" s="1"/>
  <c r="D90" i="18"/>
  <c r="E90" i="18" s="1"/>
  <c r="D89" i="18"/>
  <c r="E89" i="18" s="1"/>
  <c r="D88" i="18"/>
  <c r="E88" i="18" s="1"/>
  <c r="D87" i="18"/>
  <c r="E87" i="18" s="1"/>
  <c r="D86" i="18"/>
  <c r="E86" i="18" s="1"/>
  <c r="D78" i="18"/>
  <c r="E78" i="18" s="1"/>
  <c r="D77" i="18"/>
  <c r="E77" i="18" s="1"/>
  <c r="D76" i="18"/>
  <c r="E76" i="18" s="1"/>
  <c r="D75" i="18"/>
  <c r="E75" i="18" s="1"/>
  <c r="D74" i="18"/>
  <c r="E74" i="18" s="1"/>
  <c r="D73" i="18"/>
  <c r="E73" i="18" s="1"/>
  <c r="D72" i="18"/>
  <c r="E72" i="18" s="1"/>
  <c r="D71" i="18"/>
  <c r="E71" i="18" s="1"/>
  <c r="D70" i="18"/>
  <c r="E70" i="18" s="1"/>
  <c r="D69" i="18"/>
  <c r="E69" i="18" s="1"/>
  <c r="D68" i="18"/>
  <c r="E68" i="18" s="1"/>
  <c r="D67" i="18"/>
  <c r="E67" i="18" s="1"/>
  <c r="D66" i="18"/>
  <c r="E66" i="18" s="1"/>
  <c r="D65" i="18"/>
  <c r="E65" i="18" s="1"/>
  <c r="D64" i="18"/>
  <c r="E64" i="18" s="1"/>
  <c r="D63" i="18"/>
  <c r="E63" i="18" s="1"/>
  <c r="D62" i="18"/>
  <c r="E62" i="18" s="1"/>
  <c r="D61" i="18"/>
  <c r="E61" i="18" s="1"/>
  <c r="D60" i="18"/>
  <c r="E60" i="18" s="1"/>
  <c r="D59" i="18"/>
  <c r="E59" i="18" s="1"/>
  <c r="D58" i="18"/>
  <c r="E58" i="18" s="1"/>
  <c r="D57" i="18"/>
  <c r="E57" i="18" s="1"/>
  <c r="D56" i="18"/>
  <c r="E56" i="18" s="1"/>
  <c r="D55" i="18"/>
  <c r="E55" i="18" s="1"/>
  <c r="D54" i="18"/>
  <c r="E54" i="18" s="1"/>
  <c r="D53" i="18"/>
  <c r="E53" i="18" s="1"/>
  <c r="D52" i="18"/>
  <c r="E52" i="18" s="1"/>
  <c r="D51" i="18"/>
  <c r="E51" i="18" s="1"/>
  <c r="D50" i="18"/>
  <c r="E50" i="18" s="1"/>
  <c r="D49" i="18"/>
  <c r="E49" i="18" s="1"/>
  <c r="D48" i="18"/>
  <c r="E48" i="18" s="1"/>
  <c r="D47" i="18"/>
  <c r="E47" i="18" s="1"/>
  <c r="D46" i="18"/>
  <c r="E46" i="18" s="1"/>
  <c r="D45" i="18"/>
  <c r="E45" i="18" s="1"/>
  <c r="D44" i="18"/>
  <c r="E44" i="18" s="1"/>
  <c r="D43" i="18"/>
  <c r="E43" i="18" s="1"/>
  <c r="D42" i="18"/>
  <c r="E42" i="18" s="1"/>
  <c r="D41" i="18"/>
  <c r="E41" i="18" s="1"/>
  <c r="D40" i="18"/>
  <c r="E40" i="18" s="1"/>
  <c r="D39" i="18"/>
  <c r="E39" i="18" s="1"/>
  <c r="D38" i="18"/>
  <c r="E38" i="18" s="1"/>
  <c r="D37" i="18"/>
  <c r="E37" i="18" s="1"/>
  <c r="D36" i="18"/>
  <c r="E36" i="18" s="1"/>
  <c r="D35" i="18"/>
  <c r="E35" i="18" s="1"/>
  <c r="D34" i="18"/>
  <c r="E34" i="18" s="1"/>
  <c r="D33" i="18"/>
  <c r="E33" i="18" s="1"/>
  <c r="D30" i="18"/>
  <c r="E30" i="18" s="1"/>
  <c r="D17" i="18"/>
  <c r="E17" i="18" s="1"/>
  <c r="D16" i="18"/>
  <c r="E16" i="18" s="1"/>
  <c r="D13" i="18"/>
  <c r="E13" i="18" s="1"/>
  <c r="D12" i="18"/>
  <c r="E12" i="18" s="1"/>
  <c r="D11" i="18"/>
  <c r="E11" i="18" s="1"/>
  <c r="D156" i="17"/>
  <c r="E156" i="17" s="1"/>
  <c r="D155" i="17"/>
  <c r="E155" i="17" s="1"/>
  <c r="D154" i="17"/>
  <c r="E154" i="17" s="1"/>
  <c r="D153" i="17"/>
  <c r="E153" i="17" s="1"/>
  <c r="D152" i="17"/>
  <c r="E152" i="17" s="1"/>
  <c r="D151" i="17"/>
  <c r="E151" i="17" s="1"/>
  <c r="D150" i="17"/>
  <c r="E150" i="17" s="1"/>
  <c r="D149" i="17"/>
  <c r="E149" i="17" s="1"/>
  <c r="D148" i="17"/>
  <c r="E148" i="17" s="1"/>
  <c r="D147" i="17"/>
  <c r="E147" i="17" s="1"/>
  <c r="D146" i="17"/>
  <c r="E146" i="17" s="1"/>
  <c r="D145" i="17"/>
  <c r="E145" i="17" s="1"/>
  <c r="D158" i="17"/>
  <c r="E158" i="17" s="1"/>
  <c r="D157" i="17"/>
  <c r="E157" i="17" s="1"/>
  <c r="D137" i="17"/>
  <c r="E137" i="17" s="1"/>
  <c r="D136" i="17"/>
  <c r="E136" i="17" s="1"/>
  <c r="D135" i="17"/>
  <c r="E135" i="17" s="1"/>
  <c r="D134" i="17"/>
  <c r="E134" i="17" s="1"/>
  <c r="D133" i="17"/>
  <c r="E133" i="17" s="1"/>
  <c r="D132" i="17"/>
  <c r="E132" i="17" s="1"/>
  <c r="D131" i="17"/>
  <c r="E131" i="17" s="1"/>
  <c r="D130" i="17"/>
  <c r="E130" i="17" s="1"/>
  <c r="D129" i="17"/>
  <c r="E129" i="17" s="1"/>
  <c r="D128" i="17"/>
  <c r="E128" i="17" s="1"/>
  <c r="D127" i="17"/>
  <c r="E127" i="17" s="1"/>
  <c r="D126" i="17"/>
  <c r="E126" i="17" s="1"/>
  <c r="D125" i="17"/>
  <c r="E125" i="17" s="1"/>
  <c r="D42" i="17"/>
  <c r="E42" i="17" s="1"/>
  <c r="D41" i="17"/>
  <c r="E41" i="17" s="1"/>
  <c r="D40" i="17"/>
  <c r="E40" i="17" s="1"/>
  <c r="D39" i="17"/>
  <c r="E39" i="17" s="1"/>
  <c r="D38" i="17"/>
  <c r="E38" i="17" s="1"/>
  <c r="D37" i="17"/>
  <c r="E37" i="17" s="1"/>
  <c r="D36" i="17"/>
  <c r="E36" i="17" s="1"/>
  <c r="D35" i="17"/>
  <c r="E35" i="17" s="1"/>
  <c r="D34" i="17"/>
  <c r="E34" i="17" s="1"/>
  <c r="D33" i="17"/>
  <c r="E33" i="17" s="1"/>
  <c r="D30" i="17"/>
  <c r="E30" i="17" s="1"/>
  <c r="D29" i="17"/>
  <c r="E29" i="17" s="1"/>
  <c r="D28" i="17"/>
  <c r="E28" i="17" s="1"/>
  <c r="D27" i="17"/>
  <c r="E27" i="17" s="1"/>
  <c r="D178" i="17"/>
  <c r="E178" i="17" s="1"/>
  <c r="D177" i="17"/>
  <c r="E177" i="17" s="1"/>
  <c r="D176" i="17"/>
  <c r="E176" i="17" s="1"/>
  <c r="D175" i="17"/>
  <c r="E175" i="17" s="1"/>
  <c r="D174" i="17"/>
  <c r="E174" i="17" s="1"/>
  <c r="D173" i="17"/>
  <c r="E173" i="17" s="1"/>
  <c r="D172" i="17"/>
  <c r="E172" i="17" s="1"/>
  <c r="D171" i="17"/>
  <c r="E171" i="17" s="1"/>
  <c r="D170" i="17"/>
  <c r="E170" i="17" s="1"/>
  <c r="D169" i="17"/>
  <c r="E169" i="17" s="1"/>
  <c r="D168" i="17"/>
  <c r="E168" i="17" s="1"/>
  <c r="D167" i="17"/>
  <c r="E167" i="17" s="1"/>
  <c r="D166" i="17"/>
  <c r="E166" i="17" s="1"/>
  <c r="D165" i="17"/>
  <c r="E165" i="17" s="1"/>
  <c r="D164" i="17"/>
  <c r="E164" i="17" s="1"/>
  <c r="D163" i="17"/>
  <c r="E163" i="17" s="1"/>
  <c r="D162" i="17"/>
  <c r="E162" i="17" s="1"/>
  <c r="D161" i="17"/>
  <c r="E161" i="17" s="1"/>
  <c r="D142" i="17"/>
  <c r="E142" i="17" s="1"/>
  <c r="D141" i="17"/>
  <c r="E141" i="17" s="1"/>
  <c r="D140" i="17"/>
  <c r="E140" i="17" s="1"/>
  <c r="D139" i="17"/>
  <c r="E139" i="17" s="1"/>
  <c r="D138" i="17"/>
  <c r="E138" i="17" s="1"/>
  <c r="D124" i="17"/>
  <c r="E124" i="17" s="1"/>
  <c r="D123" i="17"/>
  <c r="E123" i="17" s="1"/>
  <c r="D122" i="17"/>
  <c r="E122" i="17" s="1"/>
  <c r="D121" i="17"/>
  <c r="E121" i="17" s="1"/>
  <c r="D120" i="17"/>
  <c r="E120" i="17" s="1"/>
  <c r="D119" i="17"/>
  <c r="E119" i="17" s="1"/>
  <c r="D118" i="17"/>
  <c r="E118" i="17" s="1"/>
  <c r="D117" i="17"/>
  <c r="E117" i="17" s="1"/>
  <c r="D116" i="17"/>
  <c r="E116" i="17" s="1"/>
  <c r="D115" i="17"/>
  <c r="E115" i="17" s="1"/>
  <c r="D114" i="17"/>
  <c r="E114" i="17" s="1"/>
  <c r="D113" i="17"/>
  <c r="E113" i="17" s="1"/>
  <c r="D112" i="17"/>
  <c r="E112" i="17" s="1"/>
  <c r="D111" i="17"/>
  <c r="E111" i="17" s="1"/>
  <c r="D110" i="17"/>
  <c r="E110" i="17" s="1"/>
  <c r="D109" i="17"/>
  <c r="E109" i="17" s="1"/>
  <c r="D108" i="17"/>
  <c r="E108" i="17" s="1"/>
  <c r="D107" i="17"/>
  <c r="E107" i="17" s="1"/>
  <c r="D106" i="17"/>
  <c r="E106" i="17" s="1"/>
  <c r="D105" i="17"/>
  <c r="E105" i="17" s="1"/>
  <c r="D104" i="17"/>
  <c r="E104" i="17" s="1"/>
  <c r="D103" i="17"/>
  <c r="E103" i="17" s="1"/>
  <c r="D102" i="17"/>
  <c r="E102" i="17" s="1"/>
  <c r="D101" i="17"/>
  <c r="E101" i="17" s="1"/>
  <c r="D100" i="17"/>
  <c r="E100" i="17" s="1"/>
  <c r="D99" i="17"/>
  <c r="E99" i="17" s="1"/>
  <c r="D98" i="17"/>
  <c r="E98" i="17" s="1"/>
  <c r="D97" i="17"/>
  <c r="E97" i="17" s="1"/>
  <c r="D96" i="17"/>
  <c r="E96" i="17" s="1"/>
  <c r="D95" i="17"/>
  <c r="E95" i="17" s="1"/>
  <c r="D94" i="17"/>
  <c r="E94" i="17" s="1"/>
  <c r="D93" i="17"/>
  <c r="E93" i="17" s="1"/>
  <c r="D92" i="17"/>
  <c r="E92" i="17" s="1"/>
  <c r="D91" i="17"/>
  <c r="E91" i="17" s="1"/>
  <c r="D90" i="17"/>
  <c r="E90" i="17" s="1"/>
  <c r="D89" i="17"/>
  <c r="E89" i="17" s="1"/>
  <c r="D88" i="17"/>
  <c r="E88" i="17" s="1"/>
  <c r="D87" i="17"/>
  <c r="E87" i="17" s="1"/>
  <c r="D86" i="17"/>
  <c r="E86" i="17" s="1"/>
  <c r="D85" i="17"/>
  <c r="E85" i="17" s="1"/>
  <c r="D84" i="17"/>
  <c r="E84" i="17" s="1"/>
  <c r="D83" i="17"/>
  <c r="E83" i="17" s="1"/>
  <c r="D82" i="17"/>
  <c r="E82" i="17" s="1"/>
  <c r="D81" i="17"/>
  <c r="E81" i="17" s="1"/>
  <c r="D80" i="17"/>
  <c r="E80" i="17" s="1"/>
  <c r="D79" i="17"/>
  <c r="E79" i="17" s="1"/>
  <c r="D78" i="17"/>
  <c r="E78" i="17" s="1"/>
  <c r="D77" i="17"/>
  <c r="E77" i="17" s="1"/>
  <c r="D76" i="17"/>
  <c r="E76" i="17" s="1"/>
  <c r="D75" i="17"/>
  <c r="E75" i="17" s="1"/>
  <c r="D74" i="17"/>
  <c r="E74" i="17" s="1"/>
  <c r="D73" i="17"/>
  <c r="E73" i="17" s="1"/>
  <c r="D72" i="17"/>
  <c r="E72" i="17" s="1"/>
  <c r="D71" i="17"/>
  <c r="E71" i="17" s="1"/>
  <c r="D70" i="17"/>
  <c r="E70" i="17" s="1"/>
  <c r="D69" i="17"/>
  <c r="E69" i="17" s="1"/>
  <c r="D68" i="17"/>
  <c r="E68" i="17" s="1"/>
  <c r="D67" i="17"/>
  <c r="E67" i="17" s="1"/>
  <c r="D66" i="17"/>
  <c r="E66" i="17" s="1"/>
  <c r="D65" i="17"/>
  <c r="E65" i="17" s="1"/>
  <c r="D64" i="17"/>
  <c r="E64" i="17" s="1"/>
  <c r="D63" i="17"/>
  <c r="E63" i="17" s="1"/>
  <c r="D62" i="17"/>
  <c r="E62" i="17" s="1"/>
  <c r="D61" i="17"/>
  <c r="E61" i="17" s="1"/>
  <c r="D60" i="17"/>
  <c r="E60" i="17" s="1"/>
  <c r="D59" i="17"/>
  <c r="E59" i="17" s="1"/>
  <c r="D58" i="17"/>
  <c r="E58" i="17" s="1"/>
  <c r="D57" i="17"/>
  <c r="E57" i="17" s="1"/>
  <c r="D56" i="17"/>
  <c r="E56" i="17" s="1"/>
  <c r="D55" i="17"/>
  <c r="E55" i="17" s="1"/>
  <c r="D54" i="17"/>
  <c r="E54" i="17" s="1"/>
  <c r="D53" i="17"/>
  <c r="E53" i="17" s="1"/>
  <c r="D52" i="17"/>
  <c r="E52" i="17" s="1"/>
  <c r="D51" i="17"/>
  <c r="E51" i="17" s="1"/>
  <c r="D50" i="17"/>
  <c r="E50" i="17" s="1"/>
  <c r="D49" i="17"/>
  <c r="E49" i="17" s="1"/>
  <c r="D48" i="17"/>
  <c r="E48" i="17" s="1"/>
  <c r="D47" i="17"/>
  <c r="E47" i="17" s="1"/>
  <c r="D46" i="17"/>
  <c r="E46" i="17" s="1"/>
  <c r="D45" i="17"/>
  <c r="E45" i="17" s="1"/>
  <c r="D24" i="17"/>
  <c r="E24" i="17" s="1"/>
  <c r="D23" i="17"/>
  <c r="E23" i="17" s="1"/>
  <c r="D22" i="17"/>
  <c r="E22" i="17" s="1"/>
  <c r="D21" i="17"/>
  <c r="E21" i="17" s="1"/>
  <c r="D20" i="17"/>
  <c r="E20" i="17" s="1"/>
  <c r="D19" i="17"/>
  <c r="E19" i="17" s="1"/>
  <c r="D18" i="17"/>
  <c r="E18" i="17" s="1"/>
  <c r="D17" i="17"/>
  <c r="E17" i="17" s="1"/>
  <c r="D16" i="17"/>
  <c r="E16" i="17" s="1"/>
  <c r="D15" i="17"/>
  <c r="E15" i="17" s="1"/>
  <c r="D14" i="17"/>
  <c r="E14" i="17" s="1"/>
  <c r="D13" i="17"/>
  <c r="E13" i="17" s="1"/>
  <c r="D12" i="17"/>
  <c r="E12" i="17" s="1"/>
  <c r="D11" i="17"/>
  <c r="E11" i="17" s="1"/>
  <c r="D176" i="16"/>
  <c r="E176" i="16" s="1"/>
  <c r="D175" i="16"/>
  <c r="E175" i="16" s="1"/>
  <c r="D174" i="16"/>
  <c r="E174" i="16" s="1"/>
  <c r="D173" i="16"/>
  <c r="E173" i="16" s="1"/>
  <c r="D172" i="16"/>
  <c r="E172" i="16" s="1"/>
  <c r="D171" i="16"/>
  <c r="E171" i="16" s="1"/>
  <c r="D170" i="16"/>
  <c r="E170" i="16" s="1"/>
  <c r="D169" i="16"/>
  <c r="E169" i="16" s="1"/>
  <c r="D168" i="16"/>
  <c r="E168" i="16" s="1"/>
  <c r="D167" i="16"/>
  <c r="E167" i="16" s="1"/>
  <c r="D166" i="16"/>
  <c r="E166" i="16" s="1"/>
  <c r="D165" i="16"/>
  <c r="E165" i="16" s="1"/>
  <c r="D164" i="16"/>
  <c r="E164" i="16" s="1"/>
  <c r="D163" i="16"/>
  <c r="E163" i="16" s="1"/>
  <c r="D162" i="16"/>
  <c r="E162" i="16" s="1"/>
  <c r="D161" i="16"/>
  <c r="E161" i="16" s="1"/>
  <c r="D160" i="16"/>
  <c r="E160" i="16" s="1"/>
  <c r="D159" i="16"/>
  <c r="E159" i="16" s="1"/>
  <c r="D158" i="16"/>
  <c r="E158" i="16" s="1"/>
  <c r="D157" i="16"/>
  <c r="E157" i="16" s="1"/>
  <c r="D156" i="16"/>
  <c r="E156" i="16" s="1"/>
  <c r="D155" i="16"/>
  <c r="E155" i="16" s="1"/>
  <c r="D154" i="16"/>
  <c r="E154" i="16" s="1"/>
  <c r="D153" i="16"/>
  <c r="E153" i="16" s="1"/>
  <c r="D152" i="16"/>
  <c r="E152" i="16" s="1"/>
  <c r="D151" i="16"/>
  <c r="E151" i="16" s="1"/>
  <c r="D150" i="16"/>
  <c r="E150" i="16" s="1"/>
  <c r="D149" i="16"/>
  <c r="E149" i="16" s="1"/>
  <c r="D148" i="16"/>
  <c r="E148" i="16" s="1"/>
  <c r="D144" i="16"/>
  <c r="E144" i="16" s="1"/>
  <c r="D143" i="16"/>
  <c r="E143" i="16" s="1"/>
  <c r="D142" i="16"/>
  <c r="E142" i="16" s="1"/>
  <c r="D141" i="16"/>
  <c r="E141" i="16" s="1"/>
  <c r="D140" i="16"/>
  <c r="E140" i="16" s="1"/>
  <c r="D139" i="16"/>
  <c r="E139" i="16" s="1"/>
  <c r="D126" i="16"/>
  <c r="E126" i="16" s="1"/>
  <c r="D125" i="16"/>
  <c r="E125" i="16" s="1"/>
  <c r="D124" i="16"/>
  <c r="E124" i="16" s="1"/>
  <c r="D123" i="16"/>
  <c r="E123" i="16" s="1"/>
  <c r="D122" i="16"/>
  <c r="E122" i="16" s="1"/>
  <c r="D121" i="16"/>
  <c r="E121" i="16" s="1"/>
  <c r="D120" i="16"/>
  <c r="E120" i="16" s="1"/>
  <c r="D119" i="16"/>
  <c r="E119" i="16" s="1"/>
  <c r="D118" i="16"/>
  <c r="E118" i="16" s="1"/>
  <c r="D117" i="16"/>
  <c r="E117" i="16" s="1"/>
  <c r="D116" i="16"/>
  <c r="E116" i="16" s="1"/>
  <c r="D115" i="16"/>
  <c r="E115" i="16" s="1"/>
  <c r="D114" i="16"/>
  <c r="E114" i="16" s="1"/>
  <c r="D113" i="16"/>
  <c r="E113" i="16" s="1"/>
  <c r="D112" i="16"/>
  <c r="E112" i="16" s="1"/>
  <c r="D111" i="16"/>
  <c r="E111" i="16" s="1"/>
  <c r="D110" i="16"/>
  <c r="E110" i="16" s="1"/>
  <c r="D109" i="16"/>
  <c r="E109" i="16" s="1"/>
  <c r="D108" i="16"/>
  <c r="E108" i="16" s="1"/>
  <c r="D107" i="16"/>
  <c r="E107" i="16" s="1"/>
  <c r="D106" i="16"/>
  <c r="E106" i="16" s="1"/>
  <c r="D105" i="16"/>
  <c r="E105" i="16" s="1"/>
  <c r="D104" i="16"/>
  <c r="E104" i="16" s="1"/>
  <c r="D103" i="16"/>
  <c r="E103" i="16" s="1"/>
  <c r="D102" i="16"/>
  <c r="E102" i="16" s="1"/>
  <c r="D101" i="16"/>
  <c r="E101" i="16" s="1"/>
  <c r="D100" i="16"/>
  <c r="E100" i="16" s="1"/>
  <c r="D99" i="16"/>
  <c r="E99" i="16" s="1"/>
  <c r="D97" i="16"/>
  <c r="E97" i="16" s="1"/>
  <c r="D96" i="16"/>
  <c r="E96" i="16" s="1"/>
  <c r="D95" i="16"/>
  <c r="E95" i="16" s="1"/>
  <c r="D94" i="16"/>
  <c r="E94" i="16" s="1"/>
  <c r="D93" i="16"/>
  <c r="E93" i="16" s="1"/>
  <c r="D92" i="16"/>
  <c r="E92" i="16" s="1"/>
  <c r="D91" i="16"/>
  <c r="E91" i="16" s="1"/>
  <c r="D90" i="16"/>
  <c r="E90" i="16" s="1"/>
  <c r="D88" i="16"/>
  <c r="E88" i="16" s="1"/>
  <c r="D86" i="16"/>
  <c r="E86" i="16" s="1"/>
  <c r="D84" i="16"/>
  <c r="E84" i="16" s="1"/>
  <c r="D80" i="16"/>
  <c r="E80" i="16" s="1"/>
  <c r="D79" i="16"/>
  <c r="E79" i="16" s="1"/>
  <c r="D78" i="16"/>
  <c r="E78" i="16" s="1"/>
  <c r="D77" i="16"/>
  <c r="E77" i="16" s="1"/>
  <c r="D76" i="16"/>
  <c r="E76" i="16" s="1"/>
  <c r="D74" i="16"/>
  <c r="E74" i="16" s="1"/>
  <c r="D73" i="16"/>
  <c r="E73" i="16" s="1"/>
  <c r="D72" i="16"/>
  <c r="E72" i="16" s="1"/>
  <c r="D71" i="16"/>
  <c r="E71" i="16" s="1"/>
  <c r="D70" i="16"/>
  <c r="E70" i="16" s="1"/>
  <c r="D69" i="16"/>
  <c r="E69" i="16" s="1"/>
  <c r="D68" i="16"/>
  <c r="E68" i="16" s="1"/>
  <c r="D67" i="16"/>
  <c r="E67" i="16" s="1"/>
  <c r="D66" i="16"/>
  <c r="E66" i="16" s="1"/>
  <c r="D65" i="16"/>
  <c r="E65" i="16" s="1"/>
  <c r="D64" i="16"/>
  <c r="E64" i="16" s="1"/>
  <c r="D63" i="16"/>
  <c r="E63" i="16" s="1"/>
  <c r="D62" i="16"/>
  <c r="E62" i="16" s="1"/>
  <c r="D61" i="16"/>
  <c r="E61" i="16" s="1"/>
  <c r="D60" i="16"/>
  <c r="E60" i="16" s="1"/>
  <c r="D59" i="16"/>
  <c r="E59" i="16" s="1"/>
  <c r="D57" i="16"/>
  <c r="E57" i="16" s="1"/>
  <c r="D56" i="16"/>
  <c r="E56" i="16" s="1"/>
  <c r="D55" i="16"/>
  <c r="E55" i="16" s="1"/>
  <c r="D54" i="16"/>
  <c r="E54" i="16" s="1"/>
  <c r="D53" i="16"/>
  <c r="E53" i="16" s="1"/>
  <c r="D52" i="16"/>
  <c r="E52" i="16" s="1"/>
  <c r="D51" i="16"/>
  <c r="E51" i="16" s="1"/>
  <c r="D50" i="16"/>
  <c r="E50" i="16" s="1"/>
  <c r="D49" i="16"/>
  <c r="E49" i="16" s="1"/>
  <c r="D48" i="16"/>
  <c r="E48" i="16" s="1"/>
  <c r="D47" i="16"/>
  <c r="E47" i="16" s="1"/>
  <c r="D46" i="16"/>
  <c r="E46" i="16" s="1"/>
  <c r="D45" i="16"/>
  <c r="E45" i="16" s="1"/>
  <c r="D44" i="16"/>
  <c r="E44" i="16" s="1"/>
  <c r="D43" i="16"/>
  <c r="E43" i="16" s="1"/>
  <c r="D42" i="16"/>
  <c r="E42" i="16" s="1"/>
  <c r="D41" i="16"/>
  <c r="E41" i="16" s="1"/>
  <c r="D40" i="16"/>
  <c r="E40" i="16" s="1"/>
  <c r="D39" i="16"/>
  <c r="E39" i="16" s="1"/>
  <c r="D38" i="16"/>
  <c r="E38" i="16" s="1"/>
  <c r="D37" i="16"/>
  <c r="E37" i="16" s="1"/>
  <c r="D36" i="16"/>
  <c r="E36" i="16" s="1"/>
  <c r="D35" i="16"/>
  <c r="E35" i="16" s="1"/>
  <c r="D34" i="16"/>
  <c r="E34" i="16" s="1"/>
  <c r="D136" i="16"/>
  <c r="E136" i="16" s="1"/>
  <c r="D135" i="16"/>
  <c r="E135" i="16" s="1"/>
  <c r="D134" i="16"/>
  <c r="E134" i="16" s="1"/>
  <c r="D133" i="16"/>
  <c r="E133" i="16" s="1"/>
  <c r="D132" i="16"/>
  <c r="E132" i="16" s="1"/>
  <c r="D131" i="16"/>
  <c r="E131" i="16" s="1"/>
  <c r="D130" i="16"/>
  <c r="E130" i="16" s="1"/>
  <c r="D129" i="16"/>
  <c r="E129" i="16" s="1"/>
  <c r="D128" i="16"/>
  <c r="E128" i="16" s="1"/>
  <c r="D127" i="16"/>
  <c r="E127" i="16" s="1"/>
  <c r="D31" i="16"/>
  <c r="E31" i="16" s="1"/>
  <c r="D30" i="16"/>
  <c r="E30" i="16" s="1"/>
  <c r="D29" i="16"/>
  <c r="E29" i="16" s="1"/>
  <c r="D28" i="16"/>
  <c r="E28" i="16" s="1"/>
  <c r="D27" i="16"/>
  <c r="E27" i="16" s="1"/>
  <c r="D26" i="16"/>
  <c r="E26" i="16" s="1"/>
  <c r="D25" i="16"/>
  <c r="E25" i="16" s="1"/>
  <c r="D24" i="16"/>
  <c r="E24" i="16" s="1"/>
  <c r="D23" i="16"/>
  <c r="E23" i="16" s="1"/>
  <c r="D22" i="16"/>
  <c r="E22" i="16" s="1"/>
  <c r="D21" i="16"/>
  <c r="E21" i="16" s="1"/>
  <c r="D20" i="16"/>
  <c r="E20" i="16" s="1"/>
  <c r="D19" i="16"/>
  <c r="E19" i="16" s="1"/>
  <c r="D18" i="16"/>
  <c r="E18" i="16" s="1"/>
  <c r="D17" i="16"/>
  <c r="E17" i="16" s="1"/>
  <c r="D16" i="16"/>
  <c r="E16" i="16" s="1"/>
  <c r="D15" i="16"/>
  <c r="E15" i="16" s="1"/>
  <c r="D13" i="16"/>
  <c r="E13" i="16" s="1"/>
  <c r="D12" i="16"/>
  <c r="E12" i="16" s="1"/>
  <c r="D11" i="16"/>
  <c r="E11" i="16" s="1"/>
  <c r="D147" i="16"/>
  <c r="E147" i="16" s="1"/>
  <c r="D34" i="15"/>
  <c r="E34" i="15" s="1"/>
  <c r="D33" i="15"/>
  <c r="E33" i="15" s="1"/>
  <c r="D32" i="15"/>
  <c r="E32" i="15" s="1"/>
  <c r="D31" i="15"/>
  <c r="E31" i="15" s="1"/>
  <c r="D30" i="15"/>
  <c r="E30" i="15" s="1"/>
  <c r="D29" i="15"/>
  <c r="E29" i="15" s="1"/>
  <c r="D28" i="15"/>
  <c r="E28" i="15" s="1"/>
  <c r="D27" i="15"/>
  <c r="E27" i="15" s="1"/>
  <c r="D26" i="15"/>
  <c r="E26" i="15" s="1"/>
  <c r="D25" i="15"/>
  <c r="E25" i="15" s="1"/>
  <c r="D24" i="15"/>
  <c r="E24" i="15" s="1"/>
  <c r="D23" i="15"/>
  <c r="E23" i="15" s="1"/>
  <c r="D22" i="15"/>
  <c r="E22" i="15" s="1"/>
  <c r="D21" i="15"/>
  <c r="E21" i="15" s="1"/>
  <c r="D20" i="15"/>
  <c r="E20" i="15" s="1"/>
  <c r="D19" i="15"/>
  <c r="E19" i="15" s="1"/>
  <c r="D18" i="15"/>
  <c r="E18" i="15" s="1"/>
  <c r="D17" i="15"/>
  <c r="E17" i="15" s="1"/>
  <c r="D16" i="15"/>
  <c r="E16" i="15" s="1"/>
  <c r="D56" i="15"/>
  <c r="E56" i="15" s="1"/>
  <c r="D53" i="15"/>
  <c r="E53" i="15" s="1"/>
  <c r="D52" i="15"/>
  <c r="E52" i="15" s="1"/>
  <c r="D51" i="15"/>
  <c r="E51" i="15" s="1"/>
  <c r="D50" i="15"/>
  <c r="E50" i="15" s="1"/>
  <c r="D49" i="15"/>
  <c r="E49" i="15" s="1"/>
  <c r="D48" i="15"/>
  <c r="E48" i="15" s="1"/>
  <c r="D47" i="15"/>
  <c r="E47" i="15" s="1"/>
  <c r="D46" i="15"/>
  <c r="E46" i="15" s="1"/>
  <c r="D45" i="15"/>
  <c r="E45" i="15" s="1"/>
  <c r="D44" i="15"/>
  <c r="E44" i="15" s="1"/>
  <c r="D43" i="15"/>
  <c r="E43" i="15" s="1"/>
  <c r="D42" i="15"/>
  <c r="E42" i="15" s="1"/>
  <c r="D41" i="15"/>
  <c r="E41" i="15" s="1"/>
  <c r="D40" i="15"/>
  <c r="E40" i="15" s="1"/>
  <c r="D38" i="15"/>
  <c r="E38" i="15" s="1"/>
  <c r="D37" i="15"/>
  <c r="E37" i="15" s="1"/>
  <c r="D36" i="15"/>
  <c r="E36" i="15" s="1"/>
  <c r="D35" i="15"/>
  <c r="E35" i="15" s="1"/>
  <c r="D15" i="15"/>
  <c r="E15" i="15" s="1"/>
  <c r="D14" i="15"/>
  <c r="E14" i="15" s="1"/>
  <c r="D13" i="15"/>
  <c r="E13" i="15" s="1"/>
  <c r="D12" i="15"/>
  <c r="E12" i="15" s="1"/>
  <c r="D11" i="15"/>
  <c r="E11" i="15" s="1"/>
  <c r="D44" i="14"/>
  <c r="E44" i="14" s="1"/>
  <c r="D43" i="14"/>
  <c r="E43" i="14" s="1"/>
  <c r="D42" i="14"/>
  <c r="E42" i="14" s="1"/>
  <c r="D41" i="14"/>
  <c r="E41" i="14" s="1"/>
  <c r="D40" i="14"/>
  <c r="E40" i="14" s="1"/>
  <c r="D39" i="14"/>
  <c r="E39" i="14" s="1"/>
  <c r="D38" i="14"/>
  <c r="E38" i="14" s="1"/>
  <c r="D37" i="14"/>
  <c r="E37" i="14" s="1"/>
  <c r="D36" i="14"/>
  <c r="E36" i="14" s="1"/>
  <c r="D35" i="14"/>
  <c r="E35" i="14" s="1"/>
  <c r="D34" i="14"/>
  <c r="E34" i="14" s="1"/>
  <c r="D33" i="14"/>
  <c r="E33" i="14" s="1"/>
  <c r="D32" i="14"/>
  <c r="E32" i="14" s="1"/>
  <c r="D31" i="14"/>
  <c r="E31" i="14" s="1"/>
  <c r="D30" i="14"/>
  <c r="E30" i="14" s="1"/>
  <c r="D29" i="14"/>
  <c r="E29" i="14" s="1"/>
  <c r="D28" i="14"/>
  <c r="E28" i="14" s="1"/>
  <c r="D27" i="14"/>
  <c r="E27" i="14" s="1"/>
  <c r="D26" i="14"/>
  <c r="E26" i="14" s="1"/>
  <c r="D25" i="14"/>
  <c r="E25" i="14" s="1"/>
  <c r="D24" i="14"/>
  <c r="E24" i="14" s="1"/>
  <c r="D56" i="14"/>
  <c r="E56" i="14" s="1"/>
  <c r="D55" i="14"/>
  <c r="E55" i="14" s="1"/>
  <c r="D54" i="14"/>
  <c r="E54" i="14" s="1"/>
  <c r="D53" i="14"/>
  <c r="E53" i="14" s="1"/>
  <c r="D52" i="14"/>
  <c r="E52" i="14" s="1"/>
  <c r="D51" i="14"/>
  <c r="E51" i="14" s="1"/>
  <c r="D50" i="14"/>
  <c r="E50" i="14" s="1"/>
  <c r="D47" i="14"/>
  <c r="E47" i="14" s="1"/>
  <c r="D46" i="14"/>
  <c r="E46" i="14" s="1"/>
  <c r="D45" i="14"/>
  <c r="E45" i="14" s="1"/>
  <c r="D23" i="14"/>
  <c r="E23" i="14" s="1"/>
  <c r="D15" i="14"/>
  <c r="E15" i="14" s="1"/>
  <c r="D14" i="14"/>
  <c r="E14" i="14" s="1"/>
  <c r="D13" i="14"/>
  <c r="E13" i="14" s="1"/>
  <c r="D12" i="14"/>
  <c r="E12" i="14" s="1"/>
  <c r="D11" i="14"/>
  <c r="E11" i="14" s="1"/>
  <c r="D18" i="14"/>
  <c r="E18" i="14" s="1"/>
  <c r="D17" i="14"/>
  <c r="E17" i="14" s="1"/>
  <c r="D16" i="14"/>
  <c r="E16" i="14" s="1"/>
  <c r="D84" i="14"/>
  <c r="E84" i="14" s="1"/>
  <c r="D83" i="14"/>
  <c r="E83" i="14" s="1"/>
  <c r="D82" i="14"/>
  <c r="E82" i="14" s="1"/>
  <c r="D81" i="14"/>
  <c r="E81" i="14" s="1"/>
  <c r="D80" i="14"/>
  <c r="E80" i="14" s="1"/>
  <c r="D79" i="14"/>
  <c r="E79" i="14" s="1"/>
  <c r="D78" i="14"/>
  <c r="E78" i="14" s="1"/>
  <c r="D77" i="14"/>
  <c r="E77" i="14" s="1"/>
  <c r="D76" i="14"/>
  <c r="E76" i="14" s="1"/>
  <c r="D75" i="14"/>
  <c r="E75" i="14" s="1"/>
  <c r="D74" i="14"/>
  <c r="E74" i="14" s="1"/>
  <c r="D73" i="14"/>
  <c r="E73" i="14" s="1"/>
  <c r="D72" i="14"/>
  <c r="E72" i="14" s="1"/>
  <c r="D71" i="14"/>
  <c r="E71" i="14" s="1"/>
  <c r="D70" i="14"/>
  <c r="E70" i="14" s="1"/>
  <c r="D69" i="14"/>
  <c r="E69" i="14" s="1"/>
  <c r="D68" i="14"/>
  <c r="E68" i="14" s="1"/>
  <c r="D67" i="14"/>
  <c r="E67" i="14" s="1"/>
  <c r="D64" i="14"/>
  <c r="E64" i="14" s="1"/>
  <c r="D63" i="14"/>
  <c r="E63" i="14" s="1"/>
  <c r="D62" i="14"/>
  <c r="E62" i="14" s="1"/>
  <c r="D61" i="14"/>
  <c r="E61" i="14" s="1"/>
  <c r="D60" i="14"/>
  <c r="E60" i="14" s="1"/>
  <c r="D59" i="14"/>
  <c r="E59" i="14" s="1"/>
  <c r="D58" i="14"/>
  <c r="E58" i="14" s="1"/>
  <c r="D57" i="14"/>
  <c r="E57" i="14" s="1"/>
  <c r="D22" i="14"/>
  <c r="E22" i="14" s="1"/>
  <c r="D21" i="14"/>
  <c r="E21" i="14" s="1"/>
  <c r="D34" i="13"/>
  <c r="E34" i="13" s="1"/>
  <c r="D33" i="13"/>
  <c r="E33" i="13" s="1"/>
  <c r="D54" i="13"/>
  <c r="E54" i="13" s="1"/>
  <c r="D53" i="13"/>
  <c r="E53" i="13" s="1"/>
  <c r="D52" i="13"/>
  <c r="E52" i="13" s="1"/>
  <c r="D51" i="13"/>
  <c r="E51" i="13" s="1"/>
  <c r="D50" i="13"/>
  <c r="E50" i="13" s="1"/>
  <c r="D49" i="13"/>
  <c r="E49" i="13" s="1"/>
  <c r="D48" i="13"/>
  <c r="E48" i="13" s="1"/>
  <c r="D47" i="13"/>
  <c r="E47" i="13" s="1"/>
  <c r="D46" i="13"/>
  <c r="E46" i="13" s="1"/>
  <c r="D45" i="13"/>
  <c r="E45" i="13" s="1"/>
  <c r="D44" i="13"/>
  <c r="E44" i="13" s="1"/>
  <c r="D43" i="13"/>
  <c r="E43" i="13" s="1"/>
  <c r="D42" i="13"/>
  <c r="E42" i="13" s="1"/>
  <c r="D41" i="13"/>
  <c r="E41" i="13" s="1"/>
  <c r="D40" i="13"/>
  <c r="E40" i="13" s="1"/>
  <c r="D39" i="13"/>
  <c r="E39" i="13" s="1"/>
  <c r="D38" i="13"/>
  <c r="E38" i="13" s="1"/>
  <c r="D37" i="13"/>
  <c r="E37" i="13" s="1"/>
  <c r="D30" i="13"/>
  <c r="E30" i="13" s="1"/>
  <c r="D29" i="13"/>
  <c r="E29" i="13" s="1"/>
  <c r="D28" i="13"/>
  <c r="E28" i="13" s="1"/>
  <c r="D27" i="13"/>
  <c r="E27" i="13" s="1"/>
  <c r="D26" i="13"/>
  <c r="E26" i="13" s="1"/>
  <c r="D25" i="13"/>
  <c r="E25" i="13" s="1"/>
  <c r="D24" i="13"/>
  <c r="E24" i="13" s="1"/>
  <c r="D23" i="13"/>
  <c r="E23" i="13" s="1"/>
  <c r="D22" i="13"/>
  <c r="E22" i="13" s="1"/>
  <c r="D21" i="13"/>
  <c r="E21" i="13" s="1"/>
  <c r="D20" i="13"/>
  <c r="E20" i="13" s="1"/>
  <c r="D19" i="13"/>
  <c r="E19" i="13" s="1"/>
  <c r="D18" i="13"/>
  <c r="E18" i="13" s="1"/>
  <c r="D17" i="13"/>
  <c r="E17" i="13" s="1"/>
  <c r="D16" i="13"/>
  <c r="E16" i="13" s="1"/>
  <c r="D13" i="13"/>
  <c r="E13" i="13" s="1"/>
  <c r="D12" i="13"/>
  <c r="E12" i="13" s="1"/>
  <c r="D11" i="13"/>
  <c r="E11" i="13" s="1"/>
  <c r="D167" i="12"/>
  <c r="E167" i="12" s="1"/>
  <c r="D166" i="12"/>
  <c r="E166" i="12" s="1"/>
  <c r="D165" i="12"/>
  <c r="E165" i="12" s="1"/>
  <c r="D164" i="12"/>
  <c r="E164" i="12" s="1"/>
  <c r="D163" i="12"/>
  <c r="E163" i="12" s="1"/>
  <c r="D162" i="12"/>
  <c r="E162" i="12" s="1"/>
  <c r="D161" i="12"/>
  <c r="E161" i="12" s="1"/>
  <c r="D160" i="12"/>
  <c r="E160" i="12" s="1"/>
  <c r="D159" i="12"/>
  <c r="E159" i="12" s="1"/>
  <c r="D158" i="12"/>
  <c r="E158" i="12" s="1"/>
  <c r="D157" i="12"/>
  <c r="E157" i="12" s="1"/>
  <c r="D156" i="12"/>
  <c r="E156" i="12" s="1"/>
  <c r="D155" i="12"/>
  <c r="E155" i="12" s="1"/>
  <c r="D154" i="12"/>
  <c r="E154" i="12" s="1"/>
  <c r="D137" i="12"/>
  <c r="E137" i="12" s="1"/>
  <c r="D136" i="12"/>
  <c r="E136" i="12" s="1"/>
  <c r="D135" i="12"/>
  <c r="E135" i="12" s="1"/>
  <c r="D134" i="12"/>
  <c r="E134" i="12" s="1"/>
  <c r="D133" i="12"/>
  <c r="E133" i="12" s="1"/>
  <c r="D132" i="12"/>
  <c r="E132" i="12" s="1"/>
  <c r="D131" i="12"/>
  <c r="E131" i="12" s="1"/>
  <c r="D130" i="12"/>
  <c r="E130" i="12" s="1"/>
  <c r="D129" i="12"/>
  <c r="E129" i="12" s="1"/>
  <c r="D128" i="12"/>
  <c r="E128" i="12" s="1"/>
  <c r="D127" i="12"/>
  <c r="E127" i="12" s="1"/>
  <c r="D126" i="12"/>
  <c r="E126" i="12" s="1"/>
  <c r="D14" i="12"/>
  <c r="E14" i="12" s="1"/>
  <c r="D13" i="12"/>
  <c r="E13" i="12" s="1"/>
  <c r="D12" i="12"/>
  <c r="E12" i="12" s="1"/>
  <c r="D11" i="12"/>
  <c r="E11" i="12" s="1"/>
  <c r="D153" i="12"/>
  <c r="E153" i="12" s="1"/>
  <c r="D152" i="12"/>
  <c r="E152" i="12" s="1"/>
  <c r="D151" i="12"/>
  <c r="E151" i="12" s="1"/>
  <c r="D150" i="12"/>
  <c r="E150" i="12" s="1"/>
  <c r="D149" i="12"/>
  <c r="E149" i="12" s="1"/>
  <c r="D148" i="12"/>
  <c r="E148" i="12" s="1"/>
  <c r="D147" i="12"/>
  <c r="E147" i="12" s="1"/>
  <c r="D146" i="12"/>
  <c r="E146" i="12" s="1"/>
  <c r="D145" i="12"/>
  <c r="E145" i="12" s="1"/>
  <c r="D144" i="12"/>
  <c r="E144" i="12" s="1"/>
  <c r="D143" i="12"/>
  <c r="E143" i="12" s="1"/>
  <c r="D142" i="12"/>
  <c r="E142" i="12" s="1"/>
  <c r="D141" i="12"/>
  <c r="E141" i="12" s="1"/>
  <c r="D140" i="12"/>
  <c r="E140" i="12" s="1"/>
  <c r="D139" i="12"/>
  <c r="E139" i="12" s="1"/>
  <c r="D138" i="12"/>
  <c r="E138" i="12" s="1"/>
  <c r="D123" i="12"/>
  <c r="E123" i="12" s="1"/>
  <c r="D122" i="12"/>
  <c r="E122" i="12" s="1"/>
  <c r="D121" i="12"/>
  <c r="E121" i="12" s="1"/>
  <c r="D120" i="12"/>
  <c r="E120" i="12" s="1"/>
  <c r="D119" i="12"/>
  <c r="E119" i="12" s="1"/>
  <c r="D118" i="12"/>
  <c r="E118" i="12" s="1"/>
  <c r="D117" i="12"/>
  <c r="E117" i="12" s="1"/>
  <c r="D116" i="12"/>
  <c r="E116" i="12" s="1"/>
  <c r="D115" i="12"/>
  <c r="E115" i="12" s="1"/>
  <c r="D114" i="12"/>
  <c r="E114" i="12" s="1"/>
  <c r="D113" i="12"/>
  <c r="E113" i="12" s="1"/>
  <c r="D112" i="12"/>
  <c r="E112" i="12" s="1"/>
  <c r="D111" i="12"/>
  <c r="E111" i="12" s="1"/>
  <c r="D110" i="12"/>
  <c r="E110" i="12" s="1"/>
  <c r="D109" i="12"/>
  <c r="E109" i="12" s="1"/>
  <c r="D108" i="12"/>
  <c r="E108" i="12" s="1"/>
  <c r="D107" i="12"/>
  <c r="E107" i="12" s="1"/>
  <c r="D106" i="12"/>
  <c r="E106" i="12" s="1"/>
  <c r="D105" i="12"/>
  <c r="E105" i="12" s="1"/>
  <c r="D104" i="12"/>
  <c r="E104" i="12" s="1"/>
  <c r="D103" i="12"/>
  <c r="E103" i="12" s="1"/>
  <c r="D102" i="12"/>
  <c r="E102" i="12" s="1"/>
  <c r="D101" i="12"/>
  <c r="E101" i="12" s="1"/>
  <c r="D100" i="12"/>
  <c r="E100" i="12" s="1"/>
  <c r="D99" i="12"/>
  <c r="E99" i="12" s="1"/>
  <c r="D98" i="12"/>
  <c r="E98" i="12" s="1"/>
  <c r="D97" i="12"/>
  <c r="E97" i="12" s="1"/>
  <c r="D96" i="12"/>
  <c r="E96" i="12" s="1"/>
  <c r="D95" i="12"/>
  <c r="E95" i="12" s="1"/>
  <c r="D94" i="12"/>
  <c r="E94" i="12" s="1"/>
  <c r="D93" i="12"/>
  <c r="E93" i="12" s="1"/>
  <c r="D92" i="12"/>
  <c r="E92" i="12" s="1"/>
  <c r="D91" i="12"/>
  <c r="E91" i="12" s="1"/>
  <c r="D90" i="12"/>
  <c r="E90" i="12" s="1"/>
  <c r="D89" i="12"/>
  <c r="E89" i="12" s="1"/>
  <c r="D88" i="12"/>
  <c r="E88" i="12" s="1"/>
  <c r="D87" i="12"/>
  <c r="E87" i="12" s="1"/>
  <c r="D86" i="12"/>
  <c r="E86" i="12" s="1"/>
  <c r="D85" i="12"/>
  <c r="E85" i="12" s="1"/>
  <c r="D84" i="12"/>
  <c r="E84" i="12" s="1"/>
  <c r="D83" i="12"/>
  <c r="E83" i="12" s="1"/>
  <c r="D82" i="12"/>
  <c r="E82" i="12" s="1"/>
  <c r="D81" i="12"/>
  <c r="E81" i="12" s="1"/>
  <c r="D80" i="12"/>
  <c r="E80" i="12" s="1"/>
  <c r="D79" i="12"/>
  <c r="E79" i="12" s="1"/>
  <c r="D78" i="12"/>
  <c r="E78" i="12" s="1"/>
  <c r="D77" i="12"/>
  <c r="E77" i="12" s="1"/>
  <c r="D76" i="12"/>
  <c r="E76" i="12" s="1"/>
  <c r="D75" i="12"/>
  <c r="E75" i="12" s="1"/>
  <c r="D74" i="12"/>
  <c r="E74" i="12" s="1"/>
  <c r="D73" i="12"/>
  <c r="E73" i="12" s="1"/>
  <c r="D72" i="12"/>
  <c r="E72" i="12" s="1"/>
  <c r="D71" i="12"/>
  <c r="E71" i="12" s="1"/>
  <c r="D70" i="12"/>
  <c r="E70" i="12" s="1"/>
  <c r="D69" i="12"/>
  <c r="E69" i="12" s="1"/>
  <c r="D68" i="12"/>
  <c r="E68" i="12" s="1"/>
  <c r="D67" i="12"/>
  <c r="E67" i="12" s="1"/>
  <c r="D66" i="12"/>
  <c r="E66" i="12" s="1"/>
  <c r="D65" i="12"/>
  <c r="E65" i="12" s="1"/>
  <c r="D64" i="12"/>
  <c r="E64" i="12" s="1"/>
  <c r="D63" i="12"/>
  <c r="E63" i="12" s="1"/>
  <c r="D62" i="12"/>
  <c r="E62" i="12" s="1"/>
  <c r="D61" i="12"/>
  <c r="E61" i="12" s="1"/>
  <c r="D60" i="12"/>
  <c r="E60" i="12" s="1"/>
  <c r="D59" i="12"/>
  <c r="E59" i="12" s="1"/>
  <c r="D58" i="12"/>
  <c r="E58" i="12" s="1"/>
  <c r="D57" i="12"/>
  <c r="E57" i="12" s="1"/>
  <c r="D56" i="12"/>
  <c r="E56" i="12" s="1"/>
  <c r="D55" i="12"/>
  <c r="E55" i="12" s="1"/>
  <c r="D54" i="12"/>
  <c r="E54" i="12" s="1"/>
  <c r="D53" i="12"/>
  <c r="E53" i="12" s="1"/>
  <c r="D52" i="12"/>
  <c r="E52" i="12" s="1"/>
  <c r="D51" i="12"/>
  <c r="E51" i="12" s="1"/>
  <c r="D50" i="12"/>
  <c r="E50" i="12" s="1"/>
  <c r="D49" i="12"/>
  <c r="E49" i="12" s="1"/>
  <c r="D48" i="12"/>
  <c r="E48" i="12" s="1"/>
  <c r="D47" i="12"/>
  <c r="E47" i="12" s="1"/>
  <c r="D46" i="12"/>
  <c r="E46" i="12" s="1"/>
  <c r="D45" i="12"/>
  <c r="E45" i="12" s="1"/>
  <c r="D44" i="12"/>
  <c r="E44" i="12" s="1"/>
  <c r="D43" i="12"/>
  <c r="E43" i="12" s="1"/>
  <c r="D42" i="12"/>
  <c r="E42" i="12" s="1"/>
  <c r="D41" i="12"/>
  <c r="E41" i="12" s="1"/>
  <c r="D40" i="12"/>
  <c r="E40" i="12" s="1"/>
  <c r="D39" i="12"/>
  <c r="E39" i="12" s="1"/>
  <c r="D38" i="12"/>
  <c r="E38" i="12" s="1"/>
  <c r="D37" i="12"/>
  <c r="E37" i="12" s="1"/>
  <c r="D36" i="12"/>
  <c r="E36" i="12" s="1"/>
  <c r="D35" i="12"/>
  <c r="E35" i="12" s="1"/>
  <c r="D34" i="12"/>
  <c r="E34" i="12" s="1"/>
  <c r="D33" i="12"/>
  <c r="E33" i="12" s="1"/>
  <c r="D32" i="12"/>
  <c r="E32" i="12" s="1"/>
  <c r="D31" i="12"/>
  <c r="E31" i="12" s="1"/>
  <c r="D28" i="12"/>
  <c r="E28" i="12" s="1"/>
  <c r="D27" i="12"/>
  <c r="E27" i="12" s="1"/>
  <c r="D26" i="12"/>
  <c r="E26" i="12" s="1"/>
  <c r="D25" i="12"/>
  <c r="E25" i="12" s="1"/>
  <c r="D24" i="12"/>
  <c r="E24" i="12" s="1"/>
  <c r="D21" i="12"/>
  <c r="E21" i="12" s="1"/>
  <c r="D20" i="12"/>
  <c r="E20" i="12" s="1"/>
  <c r="D19" i="12"/>
  <c r="E19" i="12" s="1"/>
  <c r="D18" i="12"/>
  <c r="E18" i="12" s="1"/>
  <c r="D17" i="12"/>
  <c r="E17" i="12" s="1"/>
  <c r="D52" i="11"/>
  <c r="E52" i="11" s="1"/>
  <c r="D51" i="11"/>
  <c r="E51" i="11" s="1"/>
  <c r="D50" i="11"/>
  <c r="E50" i="11" s="1"/>
  <c r="D49" i="11"/>
  <c r="E49" i="11" s="1"/>
  <c r="D48" i="11"/>
  <c r="E48" i="11" s="1"/>
  <c r="D47" i="11"/>
  <c r="E47" i="11" s="1"/>
  <c r="D46" i="11"/>
  <c r="E46" i="11" s="1"/>
  <c r="D45" i="11"/>
  <c r="E45" i="11" s="1"/>
  <c r="D44" i="11"/>
  <c r="E44" i="11" s="1"/>
  <c r="D43" i="11"/>
  <c r="E43" i="11" s="1"/>
  <c r="D42" i="11"/>
  <c r="E42" i="11" s="1"/>
  <c r="D41" i="11"/>
  <c r="E41" i="11" s="1"/>
  <c r="D40" i="11"/>
  <c r="E40" i="11" s="1"/>
  <c r="D37" i="11"/>
  <c r="E37" i="11" s="1"/>
  <c r="D34" i="11"/>
  <c r="E34" i="11" s="1"/>
  <c r="D33" i="11"/>
  <c r="E33" i="11" s="1"/>
  <c r="D32" i="11"/>
  <c r="E32" i="11" s="1"/>
  <c r="D31" i="11"/>
  <c r="E31" i="11" s="1"/>
  <c r="D30" i="11"/>
  <c r="E30" i="11" s="1"/>
  <c r="D29" i="11"/>
  <c r="E29" i="11" s="1"/>
  <c r="D28" i="11"/>
  <c r="E28" i="11" s="1"/>
  <c r="D27" i="11"/>
  <c r="E27" i="11" s="1"/>
  <c r="D26" i="11"/>
  <c r="E26" i="11" s="1"/>
  <c r="D25" i="11"/>
  <c r="E25" i="11" s="1"/>
  <c r="D24" i="11"/>
  <c r="E24" i="11" s="1"/>
  <c r="D23" i="11"/>
  <c r="E23" i="11" s="1"/>
  <c r="D22" i="11"/>
  <c r="E22" i="11" s="1"/>
  <c r="D21" i="11"/>
  <c r="E21" i="11" s="1"/>
  <c r="D20" i="11"/>
  <c r="E20" i="11" s="1"/>
  <c r="D19" i="11"/>
  <c r="E19" i="11" s="1"/>
  <c r="D18" i="11"/>
  <c r="E18" i="11" s="1"/>
  <c r="D17" i="11"/>
  <c r="E17" i="11" s="1"/>
  <c r="D16" i="11"/>
  <c r="E16" i="11" s="1"/>
  <c r="D15" i="11"/>
  <c r="E15" i="11" s="1"/>
  <c r="D14" i="11"/>
  <c r="E14" i="11" s="1"/>
  <c r="D13" i="11"/>
  <c r="E13" i="11" s="1"/>
  <c r="D12" i="11"/>
  <c r="E12" i="11" s="1"/>
  <c r="D11" i="11"/>
  <c r="E11" i="11" s="1"/>
  <c r="D257" i="9"/>
  <c r="E257" i="9" s="1"/>
  <c r="D256" i="9"/>
  <c r="E256" i="9" s="1"/>
  <c r="D255" i="9"/>
  <c r="E255" i="9" s="1"/>
  <c r="D254" i="9"/>
  <c r="E254" i="9" s="1"/>
  <c r="D253" i="9"/>
  <c r="E253" i="9" s="1"/>
  <c r="D208" i="10"/>
  <c r="E208" i="10" s="1"/>
  <c r="D209" i="10"/>
  <c r="E209" i="10" s="1"/>
  <c r="D210" i="10"/>
  <c r="E210" i="10"/>
  <c r="D211" i="10"/>
  <c r="E211" i="10" s="1"/>
  <c r="D212" i="10"/>
  <c r="E212" i="10" s="1"/>
  <c r="D207" i="10"/>
  <c r="E207" i="10" s="1"/>
  <c r="D65" i="10"/>
  <c r="E65" i="10" s="1"/>
  <c r="D62" i="10"/>
  <c r="D63" i="10"/>
  <c r="E63" i="10" s="1"/>
  <c r="D64" i="10"/>
  <c r="E64" i="10" s="1"/>
  <c r="D66" i="10"/>
  <c r="E66" i="10" s="1"/>
  <c r="D67" i="10"/>
  <c r="E67" i="10" s="1"/>
  <c r="D68" i="10"/>
  <c r="E68" i="10" s="1"/>
  <c r="D69" i="10"/>
  <c r="D70" i="10"/>
  <c r="D71" i="10"/>
  <c r="D72" i="10"/>
  <c r="E72" i="10" s="1"/>
  <c r="D73" i="10"/>
  <c r="E73" i="10" s="1"/>
  <c r="D74" i="10"/>
  <c r="E74" i="10" s="1"/>
  <c r="D75" i="10"/>
  <c r="E75" i="10" s="1"/>
  <c r="D76" i="10"/>
  <c r="E76" i="10" s="1"/>
  <c r="D77" i="10"/>
  <c r="D78" i="10"/>
  <c r="D79" i="10"/>
  <c r="E79" i="10" s="1"/>
  <c r="D80" i="10"/>
  <c r="D81" i="10"/>
  <c r="E81" i="10" s="1"/>
  <c r="D82" i="10"/>
  <c r="E82" i="10" s="1"/>
  <c r="D83" i="10"/>
  <c r="E83" i="10" s="1"/>
  <c r="D84" i="10"/>
  <c r="E84" i="10" s="1"/>
  <c r="D85" i="10"/>
  <c r="D86" i="10"/>
  <c r="D87" i="10"/>
  <c r="E87" i="10" s="1"/>
  <c r="D88" i="10"/>
  <c r="E88" i="10" s="1"/>
  <c r="D206" i="10"/>
  <c r="E206" i="10" s="1"/>
  <c r="D205" i="10"/>
  <c r="E205" i="10" s="1"/>
  <c r="D204" i="10"/>
  <c r="E204" i="10" s="1"/>
  <c r="D203" i="10"/>
  <c r="E203" i="10" s="1"/>
  <c r="D202" i="10"/>
  <c r="E202" i="10" s="1"/>
  <c r="D201" i="10"/>
  <c r="E201" i="10" s="1"/>
  <c r="D200" i="10"/>
  <c r="E200" i="10" s="1"/>
  <c r="D199" i="10"/>
  <c r="E199" i="10" s="1"/>
  <c r="D198" i="10"/>
  <c r="E198" i="10" s="1"/>
  <c r="D197" i="10"/>
  <c r="E197" i="10" s="1"/>
  <c r="D194" i="10"/>
  <c r="E194" i="10" s="1"/>
  <c r="D193" i="10"/>
  <c r="E193" i="10" s="1"/>
  <c r="D192" i="10"/>
  <c r="E192" i="10" s="1"/>
  <c r="D191" i="10"/>
  <c r="E191" i="10" s="1"/>
  <c r="D190" i="10"/>
  <c r="E190" i="10" s="1"/>
  <c r="D189" i="10"/>
  <c r="E189" i="10" s="1"/>
  <c r="D188" i="10"/>
  <c r="E188" i="10" s="1"/>
  <c r="D187" i="10"/>
  <c r="E187" i="10" s="1"/>
  <c r="D186" i="10"/>
  <c r="E186" i="10" s="1"/>
  <c r="D185" i="10"/>
  <c r="E185" i="10" s="1"/>
  <c r="D184" i="10"/>
  <c r="E184" i="10" s="1"/>
  <c r="D183" i="10"/>
  <c r="E183" i="10" s="1"/>
  <c r="D182" i="10"/>
  <c r="E182" i="10" s="1"/>
  <c r="D181" i="10"/>
  <c r="E181" i="10" s="1"/>
  <c r="D180" i="10"/>
  <c r="E180" i="10" s="1"/>
  <c r="D179" i="10"/>
  <c r="E179" i="10" s="1"/>
  <c r="D178" i="10"/>
  <c r="E178" i="10" s="1"/>
  <c r="D177" i="10"/>
  <c r="E177" i="10" s="1"/>
  <c r="D176" i="10"/>
  <c r="E176" i="10" s="1"/>
  <c r="D175" i="10"/>
  <c r="E175" i="10" s="1"/>
  <c r="D174" i="10"/>
  <c r="E174" i="10" s="1"/>
  <c r="D173" i="10"/>
  <c r="E173" i="10" s="1"/>
  <c r="D172" i="10"/>
  <c r="E172" i="10" s="1"/>
  <c r="D171" i="10"/>
  <c r="E171" i="10" s="1"/>
  <c r="D170" i="10"/>
  <c r="E170" i="10" s="1"/>
  <c r="D169" i="10"/>
  <c r="E169" i="10" s="1"/>
  <c r="D168" i="10"/>
  <c r="E168" i="10" s="1"/>
  <c r="D167" i="10"/>
  <c r="E167" i="10" s="1"/>
  <c r="D166" i="10"/>
  <c r="E166" i="10" s="1"/>
  <c r="D165" i="10"/>
  <c r="E165" i="10" s="1"/>
  <c r="D164" i="10"/>
  <c r="E164" i="10" s="1"/>
  <c r="D163" i="10"/>
  <c r="E163" i="10" s="1"/>
  <c r="D162" i="10"/>
  <c r="E162" i="10" s="1"/>
  <c r="D161" i="10"/>
  <c r="E161" i="10" s="1"/>
  <c r="D160" i="10"/>
  <c r="E160" i="10" s="1"/>
  <c r="D159" i="10"/>
  <c r="E159" i="10" s="1"/>
  <c r="D158" i="10"/>
  <c r="E158" i="10" s="1"/>
  <c r="D157" i="10"/>
  <c r="E157" i="10" s="1"/>
  <c r="D156" i="10"/>
  <c r="E156" i="10" s="1"/>
  <c r="D155" i="10"/>
  <c r="E155" i="10" s="1"/>
  <c r="D154" i="10"/>
  <c r="E154" i="10" s="1"/>
  <c r="D153" i="10"/>
  <c r="E153" i="10" s="1"/>
  <c r="D152" i="10"/>
  <c r="E152" i="10" s="1"/>
  <c r="D151" i="10"/>
  <c r="E151" i="10" s="1"/>
  <c r="D150" i="10"/>
  <c r="E150" i="10" s="1"/>
  <c r="D149" i="10"/>
  <c r="E149" i="10" s="1"/>
  <c r="D148" i="10"/>
  <c r="E148" i="10" s="1"/>
  <c r="D147" i="10"/>
  <c r="E147" i="10" s="1"/>
  <c r="D146" i="10"/>
  <c r="E146" i="10" s="1"/>
  <c r="D145" i="10"/>
  <c r="E145" i="10" s="1"/>
  <c r="D144" i="10"/>
  <c r="E144" i="10" s="1"/>
  <c r="D143" i="10"/>
  <c r="E143" i="10" s="1"/>
  <c r="D142" i="10"/>
  <c r="E142" i="10" s="1"/>
  <c r="D141" i="10"/>
  <c r="E141" i="10" s="1"/>
  <c r="D140" i="10"/>
  <c r="E140" i="10" s="1"/>
  <c r="D139" i="10"/>
  <c r="E139" i="10" s="1"/>
  <c r="D138" i="10"/>
  <c r="E138" i="10" s="1"/>
  <c r="D137" i="10"/>
  <c r="E137" i="10" s="1"/>
  <c r="D136" i="10"/>
  <c r="E136" i="10" s="1"/>
  <c r="D135" i="10"/>
  <c r="E135" i="10" s="1"/>
  <c r="D134" i="10"/>
  <c r="E134" i="10" s="1"/>
  <c r="D133" i="10"/>
  <c r="E133" i="10" s="1"/>
  <c r="D132" i="10"/>
  <c r="E132" i="10" s="1"/>
  <c r="D131" i="10"/>
  <c r="E131" i="10" s="1"/>
  <c r="D130" i="10"/>
  <c r="E130" i="10" s="1"/>
  <c r="D129" i="10"/>
  <c r="E129" i="10" s="1"/>
  <c r="D128" i="10"/>
  <c r="E128" i="10" s="1"/>
  <c r="D127" i="10"/>
  <c r="E127" i="10" s="1"/>
  <c r="D126" i="10"/>
  <c r="E126" i="10" s="1"/>
  <c r="D125" i="10"/>
  <c r="E125" i="10" s="1"/>
  <c r="D124" i="10"/>
  <c r="E124" i="10" s="1"/>
  <c r="D123" i="10"/>
  <c r="E123" i="10" s="1"/>
  <c r="D122" i="10"/>
  <c r="E122" i="10" s="1"/>
  <c r="D121" i="10"/>
  <c r="E121" i="10" s="1"/>
  <c r="D120" i="10"/>
  <c r="E120" i="10" s="1"/>
  <c r="D119" i="10"/>
  <c r="E119" i="10" s="1"/>
  <c r="D118" i="10"/>
  <c r="E118" i="10" s="1"/>
  <c r="D117" i="10"/>
  <c r="E117" i="10" s="1"/>
  <c r="D116" i="10"/>
  <c r="E116" i="10" s="1"/>
  <c r="D115" i="10"/>
  <c r="E115" i="10" s="1"/>
  <c r="D114" i="10"/>
  <c r="E114" i="10" s="1"/>
  <c r="D113" i="10"/>
  <c r="E113" i="10" s="1"/>
  <c r="D112" i="10"/>
  <c r="E112" i="10" s="1"/>
  <c r="D111" i="10"/>
  <c r="E111" i="10" s="1"/>
  <c r="D110" i="10"/>
  <c r="E110" i="10" s="1"/>
  <c r="D109" i="10"/>
  <c r="E109" i="10" s="1"/>
  <c r="D108" i="10"/>
  <c r="E108" i="10" s="1"/>
  <c r="D107" i="10"/>
  <c r="E107" i="10" s="1"/>
  <c r="D106" i="10"/>
  <c r="E106" i="10" s="1"/>
  <c r="D105" i="10"/>
  <c r="E105" i="10" s="1"/>
  <c r="D104" i="10"/>
  <c r="E104" i="10" s="1"/>
  <c r="D103" i="10"/>
  <c r="E103" i="10" s="1"/>
  <c r="D102" i="10"/>
  <c r="E102" i="10" s="1"/>
  <c r="D101" i="10"/>
  <c r="E101" i="10" s="1"/>
  <c r="D100" i="10"/>
  <c r="E100" i="10" s="1"/>
  <c r="D99" i="10"/>
  <c r="E99" i="10" s="1"/>
  <c r="D98" i="10"/>
  <c r="E98" i="10" s="1"/>
  <c r="D97" i="10"/>
  <c r="E97" i="10" s="1"/>
  <c r="D96" i="10"/>
  <c r="E96" i="10" s="1"/>
  <c r="D95" i="10"/>
  <c r="E95" i="10" s="1"/>
  <c r="D94" i="10"/>
  <c r="E94" i="10" s="1"/>
  <c r="D93" i="10"/>
  <c r="E93" i="10" s="1"/>
  <c r="D92" i="10"/>
  <c r="E92" i="10" s="1"/>
  <c r="D91" i="10"/>
  <c r="E91" i="10" s="1"/>
  <c r="D90" i="10"/>
  <c r="E90" i="10" s="1"/>
  <c r="D89" i="10"/>
  <c r="E89" i="10" s="1"/>
  <c r="E86" i="10"/>
  <c r="E85" i="10"/>
  <c r="E80" i="10"/>
  <c r="E78" i="10"/>
  <c r="E77" i="10"/>
  <c r="E71" i="10"/>
  <c r="E70" i="10"/>
  <c r="E69" i="10"/>
  <c r="E62" i="10"/>
  <c r="D59" i="10"/>
  <c r="E59" i="10" s="1"/>
  <c r="D58" i="10"/>
  <c r="E58" i="10" s="1"/>
  <c r="D57" i="10"/>
  <c r="E57" i="10" s="1"/>
  <c r="D56" i="10"/>
  <c r="E56" i="10" s="1"/>
  <c r="D55" i="10"/>
  <c r="E55" i="10" s="1"/>
  <c r="D54" i="10"/>
  <c r="E54" i="10" s="1"/>
  <c r="D53" i="10"/>
  <c r="E53" i="10" s="1"/>
  <c r="D52" i="10"/>
  <c r="E52" i="10" s="1"/>
  <c r="D51" i="10"/>
  <c r="E51" i="10" s="1"/>
  <c r="D50" i="10"/>
  <c r="E50" i="10" s="1"/>
  <c r="D49" i="10"/>
  <c r="E49" i="10" s="1"/>
  <c r="D48" i="10"/>
  <c r="E48" i="10" s="1"/>
  <c r="D47" i="10"/>
  <c r="E47" i="10" s="1"/>
  <c r="D46" i="10"/>
  <c r="E46" i="10" s="1"/>
  <c r="D45" i="10"/>
  <c r="E45" i="10" s="1"/>
  <c r="D44" i="10"/>
  <c r="E44" i="10" s="1"/>
  <c r="D43" i="10"/>
  <c r="E43" i="10" s="1"/>
  <c r="D42" i="10"/>
  <c r="E42" i="10" s="1"/>
  <c r="D41" i="10"/>
  <c r="E41" i="10" s="1"/>
  <c r="D40" i="10"/>
  <c r="E40" i="10" s="1"/>
  <c r="D39" i="10"/>
  <c r="E39" i="10" s="1"/>
  <c r="D38" i="10"/>
  <c r="E38" i="10" s="1"/>
  <c r="D37" i="10"/>
  <c r="E37" i="10" s="1"/>
  <c r="D36" i="10"/>
  <c r="E36" i="10" s="1"/>
  <c r="D35" i="10"/>
  <c r="E35" i="10" s="1"/>
  <c r="D34" i="10"/>
  <c r="E34" i="10" s="1"/>
  <c r="D33" i="10"/>
  <c r="E33" i="10" s="1"/>
  <c r="D32" i="10"/>
  <c r="E32" i="10" s="1"/>
  <c r="D31" i="10"/>
  <c r="E31" i="10" s="1"/>
  <c r="D28" i="10"/>
  <c r="E28" i="10" s="1"/>
  <c r="D27" i="10"/>
  <c r="E27" i="10" s="1"/>
  <c r="D26" i="10"/>
  <c r="E26" i="10" s="1"/>
  <c r="D25" i="10"/>
  <c r="E25" i="10" s="1"/>
  <c r="D24" i="10"/>
  <c r="E24" i="10" s="1"/>
  <c r="D21" i="10"/>
  <c r="E21" i="10" s="1"/>
  <c r="D20" i="10"/>
  <c r="E20" i="10" s="1"/>
  <c r="D19" i="10"/>
  <c r="E19" i="10" s="1"/>
  <c r="D18" i="10"/>
  <c r="E18" i="10" s="1"/>
  <c r="D17" i="10"/>
  <c r="E17" i="10" s="1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240" i="9"/>
  <c r="E240" i="9" s="1"/>
  <c r="D239" i="9"/>
  <c r="E239" i="9" s="1"/>
  <c r="D238" i="9"/>
  <c r="E238" i="9" s="1"/>
  <c r="D237" i="9"/>
  <c r="E237" i="9" s="1"/>
  <c r="D236" i="9"/>
  <c r="E236" i="9" s="1"/>
  <c r="D235" i="9"/>
  <c r="E235" i="9" s="1"/>
  <c r="D234" i="9"/>
  <c r="E234" i="9" s="1"/>
  <c r="D233" i="9"/>
  <c r="E233" i="9" s="1"/>
  <c r="D232" i="9"/>
  <c r="E232" i="9" s="1"/>
  <c r="D231" i="9"/>
  <c r="E231" i="9" s="1"/>
  <c r="D230" i="9"/>
  <c r="E230" i="9" s="1"/>
  <c r="D229" i="9"/>
  <c r="E229" i="9" s="1"/>
  <c r="D228" i="9"/>
  <c r="E228" i="9" s="1"/>
  <c r="D227" i="9"/>
  <c r="E227" i="9" s="1"/>
  <c r="D226" i="9"/>
  <c r="E226" i="9" s="1"/>
  <c r="D225" i="9"/>
  <c r="E225" i="9" s="1"/>
  <c r="D224" i="9"/>
  <c r="E224" i="9" s="1"/>
  <c r="D223" i="9"/>
  <c r="E223" i="9" s="1"/>
  <c r="D222" i="9"/>
  <c r="E222" i="9" s="1"/>
  <c r="D221" i="9"/>
  <c r="E221" i="9" s="1"/>
  <c r="D220" i="9"/>
  <c r="E220" i="9" s="1"/>
  <c r="D219" i="9"/>
  <c r="E219" i="9" s="1"/>
  <c r="D218" i="9"/>
  <c r="E218" i="9" s="1"/>
  <c r="D217" i="9"/>
  <c r="E217" i="9" s="1"/>
  <c r="D187" i="9"/>
  <c r="E187" i="9" s="1"/>
  <c r="D186" i="9"/>
  <c r="E186" i="9" s="1"/>
  <c r="D185" i="9"/>
  <c r="E185" i="9" s="1"/>
  <c r="D184" i="9"/>
  <c r="E184" i="9" s="1"/>
  <c r="D183" i="9"/>
  <c r="E183" i="9" s="1"/>
  <c r="D182" i="9"/>
  <c r="E182" i="9" s="1"/>
  <c r="D181" i="9"/>
  <c r="E181" i="9" s="1"/>
  <c r="D180" i="9"/>
  <c r="E180" i="9" s="1"/>
  <c r="D179" i="9"/>
  <c r="E179" i="9" s="1"/>
  <c r="D178" i="9"/>
  <c r="E178" i="9" s="1"/>
  <c r="D177" i="9"/>
  <c r="E177" i="9" s="1"/>
  <c r="D176" i="9"/>
  <c r="E176" i="9" s="1"/>
  <c r="D175" i="9"/>
  <c r="E175" i="9" s="1"/>
  <c r="D174" i="9"/>
  <c r="E174" i="9" s="1"/>
  <c r="D173" i="9"/>
  <c r="E173" i="9" s="1"/>
  <c r="D172" i="9"/>
  <c r="E172" i="9" s="1"/>
  <c r="D171" i="9"/>
  <c r="E171" i="9" s="1"/>
  <c r="D170" i="9"/>
  <c r="E170" i="9" s="1"/>
  <c r="D169" i="9"/>
  <c r="E169" i="9" s="1"/>
  <c r="D168" i="9"/>
  <c r="E168" i="9" s="1"/>
  <c r="D167" i="9"/>
  <c r="E167" i="9" s="1"/>
  <c r="D166" i="9"/>
  <c r="E166" i="9" s="1"/>
  <c r="D165" i="9"/>
  <c r="E165" i="9" s="1"/>
  <c r="D164" i="9"/>
  <c r="E164" i="9" s="1"/>
  <c r="D163" i="9"/>
  <c r="E163" i="9" s="1"/>
  <c r="D162" i="9"/>
  <c r="E162" i="9" s="1"/>
  <c r="D161" i="9"/>
  <c r="E161" i="9" s="1"/>
  <c r="D160" i="9"/>
  <c r="E160" i="9" s="1"/>
  <c r="D159" i="9"/>
  <c r="E159" i="9" s="1"/>
  <c r="D158" i="9"/>
  <c r="E158" i="9" s="1"/>
  <c r="D157" i="9"/>
  <c r="E157" i="9" s="1"/>
  <c r="D156" i="9"/>
  <c r="E156" i="9" s="1"/>
  <c r="D155" i="9"/>
  <c r="E155" i="9" s="1"/>
  <c r="D154" i="9"/>
  <c r="E154" i="9" s="1"/>
  <c r="D153" i="9"/>
  <c r="E153" i="9" s="1"/>
  <c r="D152" i="9"/>
  <c r="E152" i="9" s="1"/>
  <c r="D151" i="9"/>
  <c r="E151" i="9" s="1"/>
  <c r="D150" i="9"/>
  <c r="E150" i="9" s="1"/>
  <c r="D149" i="9"/>
  <c r="E149" i="9" s="1"/>
  <c r="D148" i="9"/>
  <c r="E148" i="9" s="1"/>
  <c r="D147" i="9"/>
  <c r="E147" i="9" s="1"/>
  <c r="D146" i="9"/>
  <c r="E146" i="9" s="1"/>
  <c r="D145" i="9"/>
  <c r="E145" i="9" s="1"/>
  <c r="D202" i="9"/>
  <c r="E202" i="9" s="1"/>
  <c r="D201" i="9"/>
  <c r="E201" i="9" s="1"/>
  <c r="D200" i="9"/>
  <c r="E200" i="9" s="1"/>
  <c r="D199" i="9"/>
  <c r="E199" i="9" s="1"/>
  <c r="D198" i="9"/>
  <c r="E198" i="9" s="1"/>
  <c r="D197" i="9"/>
  <c r="E197" i="9" s="1"/>
  <c r="D196" i="9"/>
  <c r="E196" i="9" s="1"/>
  <c r="D195" i="9"/>
  <c r="E195" i="9" s="1"/>
  <c r="D194" i="9"/>
  <c r="E194" i="9" s="1"/>
  <c r="D193" i="9"/>
  <c r="E193" i="9" s="1"/>
  <c r="D192" i="9"/>
  <c r="E192" i="9" s="1"/>
  <c r="D191" i="9"/>
  <c r="E191" i="9" s="1"/>
  <c r="D190" i="9"/>
  <c r="E190" i="9" s="1"/>
  <c r="D189" i="9"/>
  <c r="E189" i="9" s="1"/>
  <c r="D188" i="9"/>
  <c r="E188" i="9" s="1"/>
  <c r="D144" i="9"/>
  <c r="E144" i="9" s="1"/>
  <c r="D143" i="9"/>
  <c r="E143" i="9" s="1"/>
  <c r="D142" i="9"/>
  <c r="E142" i="9" s="1"/>
  <c r="D141" i="9"/>
  <c r="E141" i="9" s="1"/>
  <c r="D140" i="9"/>
  <c r="E140" i="9" s="1"/>
  <c r="D139" i="9"/>
  <c r="E139" i="9" s="1"/>
  <c r="D138" i="9"/>
  <c r="E138" i="9" s="1"/>
  <c r="D137" i="9"/>
  <c r="E137" i="9" s="1"/>
  <c r="D136" i="9"/>
  <c r="E136" i="9" s="1"/>
  <c r="D135" i="9"/>
  <c r="E135" i="9" s="1"/>
  <c r="D215" i="9"/>
  <c r="E215" i="9" s="1"/>
  <c r="D214" i="9"/>
  <c r="E214" i="9" s="1"/>
  <c r="D213" i="9"/>
  <c r="E213" i="9" s="1"/>
  <c r="D212" i="9"/>
  <c r="E212" i="9" s="1"/>
  <c r="D211" i="9"/>
  <c r="E211" i="9" s="1"/>
  <c r="D210" i="9"/>
  <c r="E210" i="9" s="1"/>
  <c r="D209" i="9"/>
  <c r="E209" i="9" s="1"/>
  <c r="D208" i="9"/>
  <c r="E208" i="9" s="1"/>
  <c r="D207" i="9"/>
  <c r="E207" i="9" s="1"/>
  <c r="D206" i="9"/>
  <c r="E206" i="9" s="1"/>
  <c r="D205" i="9"/>
  <c r="E205" i="9" s="1"/>
  <c r="D204" i="9"/>
  <c r="E204" i="9" s="1"/>
  <c r="D203" i="9"/>
  <c r="E203" i="9" s="1"/>
  <c r="D216" i="9"/>
  <c r="E216" i="9" s="1"/>
  <c r="D108" i="9"/>
  <c r="E108" i="9" s="1"/>
  <c r="D107" i="9"/>
  <c r="E107" i="9" s="1"/>
  <c r="D106" i="9"/>
  <c r="E106" i="9" s="1"/>
  <c r="D105" i="9"/>
  <c r="E105" i="9" s="1"/>
  <c r="D104" i="9"/>
  <c r="E104" i="9" s="1"/>
  <c r="D103" i="9"/>
  <c r="E103" i="9" s="1"/>
  <c r="D102" i="9"/>
  <c r="E102" i="9" s="1"/>
  <c r="D101" i="9"/>
  <c r="E101" i="9" s="1"/>
  <c r="D100" i="9"/>
  <c r="E100" i="9" s="1"/>
  <c r="D99" i="9"/>
  <c r="E99" i="9" s="1"/>
  <c r="D98" i="9"/>
  <c r="E98" i="9" s="1"/>
  <c r="D97" i="9"/>
  <c r="E97" i="9" s="1"/>
  <c r="D96" i="9"/>
  <c r="E96" i="9" s="1"/>
  <c r="D95" i="9"/>
  <c r="E95" i="9" s="1"/>
  <c r="D94" i="9"/>
  <c r="E94" i="9" s="1"/>
  <c r="D93" i="9"/>
  <c r="E93" i="9" s="1"/>
  <c r="D92" i="9"/>
  <c r="E92" i="9" s="1"/>
  <c r="D91" i="9"/>
  <c r="E91" i="9" s="1"/>
  <c r="D90" i="9"/>
  <c r="E90" i="9" s="1"/>
  <c r="D89" i="9"/>
  <c r="E89" i="9" s="1"/>
  <c r="D88" i="9"/>
  <c r="E88" i="9" s="1"/>
  <c r="D55" i="9"/>
  <c r="E55" i="9" s="1"/>
  <c r="D54" i="9"/>
  <c r="E54" i="9" s="1"/>
  <c r="D53" i="9"/>
  <c r="E53" i="9" s="1"/>
  <c r="D52" i="9"/>
  <c r="E52" i="9" s="1"/>
  <c r="D51" i="9"/>
  <c r="E51" i="9" s="1"/>
  <c r="D50" i="9"/>
  <c r="E50" i="9" s="1"/>
  <c r="D49" i="9"/>
  <c r="E49" i="9" s="1"/>
  <c r="D48" i="9"/>
  <c r="E48" i="9" s="1"/>
  <c r="D47" i="9"/>
  <c r="E47" i="9" s="1"/>
  <c r="D46" i="9"/>
  <c r="E46" i="9" s="1"/>
  <c r="D45" i="9"/>
  <c r="E45" i="9" s="1"/>
  <c r="D44" i="9"/>
  <c r="E44" i="9" s="1"/>
  <c r="D61" i="9"/>
  <c r="E61" i="9" s="1"/>
  <c r="D60" i="9"/>
  <c r="E60" i="9" s="1"/>
  <c r="D59" i="9"/>
  <c r="E59" i="9" s="1"/>
  <c r="D58" i="9"/>
  <c r="E58" i="9" s="1"/>
  <c r="D57" i="9"/>
  <c r="E57" i="9" s="1"/>
  <c r="D56" i="9"/>
  <c r="E56" i="9" s="1"/>
  <c r="D33" i="9"/>
  <c r="E33" i="9" s="1"/>
  <c r="D32" i="9"/>
  <c r="E32" i="9" s="1"/>
  <c r="D31" i="9"/>
  <c r="E31" i="9" s="1"/>
  <c r="D30" i="9"/>
  <c r="E30" i="9" s="1"/>
  <c r="D29" i="9"/>
  <c r="E29" i="9" s="1"/>
  <c r="D28" i="9"/>
  <c r="E28" i="9" s="1"/>
  <c r="D27" i="9"/>
  <c r="E27" i="9" s="1"/>
  <c r="D26" i="9"/>
  <c r="E26" i="9" s="1"/>
  <c r="D38" i="9"/>
  <c r="E38" i="9" s="1"/>
  <c r="D37" i="9"/>
  <c r="E37" i="9" s="1"/>
  <c r="D36" i="9"/>
  <c r="E36" i="9" s="1"/>
  <c r="D35" i="9"/>
  <c r="E35" i="9" s="1"/>
  <c r="D34" i="9"/>
  <c r="E34" i="9" s="1"/>
  <c r="D25" i="9"/>
  <c r="E25" i="9" s="1"/>
  <c r="D18" i="9"/>
  <c r="E18" i="9" s="1"/>
  <c r="D17" i="9"/>
  <c r="E17" i="9" s="1"/>
  <c r="D16" i="9"/>
  <c r="E16" i="9" s="1"/>
  <c r="D15" i="9"/>
  <c r="E15" i="9" s="1"/>
  <c r="D14" i="9"/>
  <c r="E14" i="9" s="1"/>
  <c r="D13" i="9"/>
  <c r="E13" i="9" s="1"/>
  <c r="D12" i="9"/>
  <c r="E12" i="9" s="1"/>
  <c r="D11" i="9"/>
  <c r="E11" i="9" s="1"/>
  <c r="D22" i="9"/>
  <c r="E22" i="9" s="1"/>
  <c r="D21" i="9"/>
  <c r="E21" i="9" s="1"/>
  <c r="D20" i="9"/>
  <c r="E20" i="9" s="1"/>
  <c r="D19" i="9"/>
  <c r="E19" i="9" s="1"/>
  <c r="D252" i="9"/>
  <c r="E252" i="9" s="1"/>
  <c r="D251" i="9"/>
  <c r="E251" i="9" s="1"/>
  <c r="D250" i="9"/>
  <c r="E250" i="9" s="1"/>
  <c r="D249" i="9"/>
  <c r="E249" i="9" s="1"/>
  <c r="D248" i="9"/>
  <c r="E248" i="9" s="1"/>
  <c r="D247" i="9"/>
  <c r="E247" i="9" s="1"/>
  <c r="D246" i="9"/>
  <c r="E246" i="9" s="1"/>
  <c r="D245" i="9"/>
  <c r="E245" i="9" s="1"/>
  <c r="D244" i="9"/>
  <c r="E244" i="9" s="1"/>
  <c r="D243" i="9"/>
  <c r="E243" i="9" s="1"/>
  <c r="D134" i="9"/>
  <c r="E134" i="9" s="1"/>
  <c r="D133" i="9"/>
  <c r="E133" i="9" s="1"/>
  <c r="D132" i="9"/>
  <c r="E132" i="9" s="1"/>
  <c r="D131" i="9"/>
  <c r="E131" i="9" s="1"/>
  <c r="D130" i="9"/>
  <c r="E130" i="9" s="1"/>
  <c r="D129" i="9"/>
  <c r="E129" i="9" s="1"/>
  <c r="D128" i="9"/>
  <c r="E128" i="9" s="1"/>
  <c r="D127" i="9"/>
  <c r="E127" i="9" s="1"/>
  <c r="D126" i="9"/>
  <c r="E126" i="9" s="1"/>
  <c r="D125" i="9"/>
  <c r="E125" i="9" s="1"/>
  <c r="D124" i="9"/>
  <c r="E124" i="9" s="1"/>
  <c r="D123" i="9"/>
  <c r="E123" i="9" s="1"/>
  <c r="D122" i="9"/>
  <c r="E122" i="9" s="1"/>
  <c r="D121" i="9"/>
  <c r="E121" i="9" s="1"/>
  <c r="D120" i="9"/>
  <c r="E120" i="9" s="1"/>
  <c r="D119" i="9"/>
  <c r="E119" i="9" s="1"/>
  <c r="D118" i="9"/>
  <c r="E118" i="9" s="1"/>
  <c r="D117" i="9"/>
  <c r="E117" i="9" s="1"/>
  <c r="D116" i="9"/>
  <c r="E116" i="9" s="1"/>
  <c r="D115" i="9"/>
  <c r="E115" i="9" s="1"/>
  <c r="D114" i="9"/>
  <c r="E114" i="9" s="1"/>
  <c r="D113" i="9"/>
  <c r="E113" i="9" s="1"/>
  <c r="D112" i="9"/>
  <c r="E112" i="9" s="1"/>
  <c r="D111" i="9"/>
  <c r="E111" i="9" s="1"/>
  <c r="D110" i="9"/>
  <c r="E110" i="9" s="1"/>
  <c r="D109" i="9"/>
  <c r="E109" i="9" s="1"/>
  <c r="D87" i="9"/>
  <c r="E87" i="9" s="1"/>
  <c r="D86" i="9"/>
  <c r="E86" i="9" s="1"/>
  <c r="D85" i="9"/>
  <c r="E85" i="9" s="1"/>
  <c r="D84" i="9"/>
  <c r="E84" i="9" s="1"/>
  <c r="D83" i="9"/>
  <c r="E83" i="9" s="1"/>
  <c r="D82" i="9"/>
  <c r="E82" i="9" s="1"/>
  <c r="D81" i="9"/>
  <c r="E81" i="9" s="1"/>
  <c r="D80" i="9"/>
  <c r="E80" i="9" s="1"/>
  <c r="D79" i="9"/>
  <c r="E79" i="9" s="1"/>
  <c r="D78" i="9"/>
  <c r="E78" i="9" s="1"/>
  <c r="D77" i="9"/>
  <c r="E77" i="9" s="1"/>
  <c r="D76" i="9"/>
  <c r="E76" i="9" s="1"/>
  <c r="D75" i="9"/>
  <c r="E75" i="9" s="1"/>
  <c r="D74" i="9"/>
  <c r="E74" i="9" s="1"/>
  <c r="D73" i="9"/>
  <c r="E73" i="9" s="1"/>
  <c r="D72" i="9"/>
  <c r="E72" i="9" s="1"/>
  <c r="D69" i="9"/>
  <c r="E69" i="9" s="1"/>
  <c r="D68" i="9"/>
  <c r="E68" i="9" s="1"/>
  <c r="D67" i="9"/>
  <c r="E67" i="9" s="1"/>
  <c r="D66" i="9"/>
  <c r="E66" i="9" s="1"/>
  <c r="D65" i="9"/>
  <c r="E65" i="9" s="1"/>
  <c r="D64" i="9"/>
  <c r="E64" i="9" s="1"/>
  <c r="D63" i="9"/>
  <c r="E63" i="9" s="1"/>
  <c r="D62" i="9"/>
  <c r="E62" i="9" s="1"/>
  <c r="D43" i="9"/>
  <c r="E43" i="9" s="1"/>
  <c r="D42" i="9"/>
  <c r="E42" i="9" s="1"/>
  <c r="D41" i="9"/>
  <c r="E41" i="9" s="1"/>
  <c r="D17" i="8"/>
  <c r="E17" i="8" s="1"/>
  <c r="D16" i="8"/>
  <c r="E16" i="8" s="1"/>
  <c r="D74" i="8"/>
  <c r="E74" i="8" s="1"/>
  <c r="D73" i="8"/>
  <c r="E73" i="8" s="1"/>
  <c r="D72" i="8"/>
  <c r="E72" i="8" s="1"/>
  <c r="D69" i="8"/>
  <c r="E69" i="8" s="1"/>
  <c r="D68" i="8"/>
  <c r="E68" i="8" s="1"/>
  <c r="D65" i="8"/>
  <c r="E65" i="8" s="1"/>
  <c r="D64" i="8"/>
  <c r="E64" i="8" s="1"/>
  <c r="D63" i="8"/>
  <c r="E63" i="8" s="1"/>
  <c r="D62" i="8"/>
  <c r="E62" i="8" s="1"/>
  <c r="D61" i="8"/>
  <c r="E61" i="8" s="1"/>
  <c r="D60" i="8"/>
  <c r="E60" i="8" s="1"/>
  <c r="D59" i="8"/>
  <c r="E59" i="8" s="1"/>
  <c r="D58" i="8"/>
  <c r="E58" i="8" s="1"/>
  <c r="D57" i="8"/>
  <c r="E57" i="8" s="1"/>
  <c r="D56" i="8"/>
  <c r="E56" i="8" s="1"/>
  <c r="D55" i="8"/>
  <c r="E55" i="8" s="1"/>
  <c r="D54" i="8"/>
  <c r="E54" i="8" s="1"/>
  <c r="D53" i="8"/>
  <c r="E53" i="8" s="1"/>
  <c r="D52" i="8"/>
  <c r="E52" i="8" s="1"/>
  <c r="D51" i="8"/>
  <c r="E51" i="8" s="1"/>
  <c r="D50" i="8"/>
  <c r="E50" i="8" s="1"/>
  <c r="D49" i="8"/>
  <c r="E49" i="8" s="1"/>
  <c r="D48" i="8"/>
  <c r="E48" i="8" s="1"/>
  <c r="D47" i="8"/>
  <c r="E47" i="8" s="1"/>
  <c r="D46" i="8"/>
  <c r="E46" i="8" s="1"/>
  <c r="D45" i="8"/>
  <c r="E45" i="8" s="1"/>
  <c r="D44" i="8"/>
  <c r="E44" i="8" s="1"/>
  <c r="D43" i="8"/>
  <c r="E43" i="8" s="1"/>
  <c r="D42" i="8"/>
  <c r="E42" i="8" s="1"/>
  <c r="D41" i="8"/>
  <c r="E41" i="8" s="1"/>
  <c r="D40" i="8"/>
  <c r="E40" i="8" s="1"/>
  <c r="D39" i="8"/>
  <c r="E39" i="8" s="1"/>
  <c r="D38" i="8"/>
  <c r="E38" i="8" s="1"/>
  <c r="D37" i="8"/>
  <c r="E37" i="8" s="1"/>
  <c r="D36" i="8"/>
  <c r="E36" i="8" s="1"/>
  <c r="D35" i="8"/>
  <c r="E35" i="8" s="1"/>
  <c r="D34" i="8"/>
  <c r="E34" i="8" s="1"/>
  <c r="D33" i="8"/>
  <c r="E33" i="8" s="1"/>
  <c r="D32" i="8"/>
  <c r="E32" i="8" s="1"/>
  <c r="D31" i="8"/>
  <c r="E31" i="8" s="1"/>
  <c r="D30" i="8"/>
  <c r="E30" i="8" s="1"/>
  <c r="D29" i="8"/>
  <c r="E29" i="8" s="1"/>
  <c r="D28" i="8"/>
  <c r="E28" i="8" s="1"/>
  <c r="D27" i="8"/>
  <c r="E27" i="8" s="1"/>
  <c r="D26" i="8"/>
  <c r="E26" i="8" s="1"/>
  <c r="D25" i="8"/>
  <c r="E25" i="8" s="1"/>
  <c r="D22" i="8"/>
  <c r="E22" i="8" s="1"/>
  <c r="D21" i="8"/>
  <c r="E21" i="8" s="1"/>
  <c r="D20" i="8"/>
  <c r="E20" i="8" s="1"/>
  <c r="D13" i="8"/>
  <c r="E13" i="8" s="1"/>
  <c r="D12" i="8"/>
  <c r="E12" i="8" s="1"/>
  <c r="D11" i="8"/>
  <c r="E11" i="8" s="1"/>
  <c r="D73" i="6" l="1"/>
  <c r="E73" i="6" s="1"/>
  <c r="D72" i="6"/>
  <c r="E72" i="6" s="1"/>
  <c r="D71" i="6"/>
  <c r="E71" i="6" s="1"/>
  <c r="D70" i="6"/>
  <c r="E70" i="6" s="1"/>
  <c r="D69" i="6"/>
  <c r="E69" i="6" s="1"/>
  <c r="D68" i="6"/>
  <c r="E68" i="6" s="1"/>
  <c r="D67" i="6"/>
  <c r="E67" i="6" s="1"/>
  <c r="D66" i="6"/>
  <c r="E66" i="6" s="1"/>
  <c r="D65" i="6"/>
  <c r="E65" i="6" s="1"/>
  <c r="D64" i="6"/>
  <c r="E64" i="6" s="1"/>
  <c r="D63" i="6"/>
  <c r="E63" i="6" s="1"/>
  <c r="D62" i="6"/>
  <c r="E62" i="6" s="1"/>
  <c r="D61" i="6"/>
  <c r="E61" i="6" s="1"/>
  <c r="D60" i="6"/>
  <c r="E60" i="6" s="1"/>
  <c r="D59" i="6"/>
  <c r="E59" i="6" s="1"/>
  <c r="D58" i="6"/>
  <c r="E58" i="6" s="1"/>
  <c r="D57" i="6"/>
  <c r="E57" i="6" s="1"/>
  <c r="D56" i="6"/>
  <c r="E56" i="6" s="1"/>
  <c r="D55" i="6"/>
  <c r="E55" i="6" s="1"/>
  <c r="D54" i="6"/>
  <c r="E54" i="6" s="1"/>
  <c r="D53" i="6"/>
  <c r="E53" i="6" s="1"/>
  <c r="D52" i="6"/>
  <c r="E52" i="6" s="1"/>
  <c r="D51" i="6"/>
  <c r="E51" i="6" s="1"/>
  <c r="D50" i="6"/>
  <c r="E50" i="6" s="1"/>
  <c r="D49" i="6"/>
  <c r="E49" i="6" s="1"/>
  <c r="D48" i="6"/>
  <c r="E48" i="6" s="1"/>
  <c r="D47" i="6"/>
  <c r="E47" i="6" s="1"/>
  <c r="D46" i="6"/>
  <c r="E46" i="6" s="1"/>
  <c r="D45" i="6"/>
  <c r="E45" i="6" s="1"/>
  <c r="D44" i="6"/>
  <c r="E44" i="6" s="1"/>
  <c r="D80" i="6"/>
  <c r="E80" i="6" s="1"/>
  <c r="D79" i="6"/>
  <c r="E79" i="6" s="1"/>
  <c r="D78" i="6"/>
  <c r="E78" i="6" s="1"/>
  <c r="D77" i="6"/>
  <c r="E77" i="6" s="1"/>
  <c r="D76" i="6"/>
  <c r="E76" i="6" s="1"/>
  <c r="D75" i="6"/>
  <c r="E75" i="6" s="1"/>
  <c r="D74" i="6"/>
  <c r="E74" i="6" s="1"/>
  <c r="D20" i="7"/>
  <c r="E20" i="7" s="1"/>
  <c r="D19" i="7"/>
  <c r="E19" i="7" s="1"/>
  <c r="D18" i="7"/>
  <c r="E18" i="7" s="1"/>
  <c r="D17" i="7"/>
  <c r="E17" i="7" s="1"/>
  <c r="D15" i="7"/>
  <c r="E15" i="7" s="1"/>
  <c r="D14" i="7"/>
  <c r="E14" i="7" s="1"/>
  <c r="D13" i="7"/>
  <c r="E13" i="7" s="1"/>
  <c r="D12" i="7"/>
  <c r="E12" i="7" s="1"/>
  <c r="D97" i="7"/>
  <c r="E97" i="7" s="1"/>
  <c r="D96" i="7"/>
  <c r="E96" i="7" s="1"/>
  <c r="D95" i="7"/>
  <c r="E95" i="7" s="1"/>
  <c r="D94" i="7"/>
  <c r="E94" i="7" s="1"/>
  <c r="D91" i="7"/>
  <c r="E91" i="7" s="1"/>
  <c r="D90" i="7"/>
  <c r="E90" i="7" s="1"/>
  <c r="D89" i="7"/>
  <c r="E89" i="7" s="1"/>
  <c r="D88" i="7"/>
  <c r="E88" i="7" s="1"/>
  <c r="D87" i="7"/>
  <c r="E87" i="7" s="1"/>
  <c r="D86" i="7"/>
  <c r="E86" i="7" s="1"/>
  <c r="D85" i="7"/>
  <c r="E85" i="7" s="1"/>
  <c r="D84" i="7"/>
  <c r="E84" i="7" s="1"/>
  <c r="D83" i="7"/>
  <c r="E83" i="7" s="1"/>
  <c r="D82" i="7"/>
  <c r="E82" i="7" s="1"/>
  <c r="D79" i="7"/>
  <c r="E79" i="7" s="1"/>
  <c r="D78" i="7"/>
  <c r="E78" i="7" s="1"/>
  <c r="D77" i="7"/>
  <c r="E77" i="7" s="1"/>
  <c r="D74" i="7"/>
  <c r="E74" i="7" s="1"/>
  <c r="D73" i="7"/>
  <c r="E73" i="7" s="1"/>
  <c r="D72" i="7"/>
  <c r="E72" i="7" s="1"/>
  <c r="D71" i="7"/>
  <c r="E71" i="7" s="1"/>
  <c r="D70" i="7"/>
  <c r="E70" i="7" s="1"/>
  <c r="D69" i="7"/>
  <c r="E69" i="7" s="1"/>
  <c r="D68" i="7"/>
  <c r="E68" i="7" s="1"/>
  <c r="D67" i="7"/>
  <c r="E67" i="7" s="1"/>
  <c r="D66" i="7"/>
  <c r="E66" i="7" s="1"/>
  <c r="D65" i="7"/>
  <c r="E65" i="7" s="1"/>
  <c r="D64" i="7"/>
  <c r="E64" i="7" s="1"/>
  <c r="D63" i="7"/>
  <c r="E63" i="7" s="1"/>
  <c r="D62" i="7"/>
  <c r="E62" i="7" s="1"/>
  <c r="D61" i="7"/>
  <c r="E61" i="7" s="1"/>
  <c r="D60" i="7"/>
  <c r="E60" i="7" s="1"/>
  <c r="D59" i="7"/>
  <c r="E59" i="7" s="1"/>
  <c r="D58" i="7"/>
  <c r="E58" i="7" s="1"/>
  <c r="D57" i="7"/>
  <c r="E57" i="7" s="1"/>
  <c r="D56" i="7"/>
  <c r="E56" i="7" s="1"/>
  <c r="D55" i="7"/>
  <c r="E55" i="7" s="1"/>
  <c r="D54" i="7"/>
  <c r="E54" i="7" s="1"/>
  <c r="D53" i="7"/>
  <c r="E53" i="7" s="1"/>
  <c r="D52" i="7"/>
  <c r="E52" i="7" s="1"/>
  <c r="D51" i="7"/>
  <c r="E51" i="7" s="1"/>
  <c r="D50" i="7"/>
  <c r="E50" i="7" s="1"/>
  <c r="D49" i="7"/>
  <c r="E49" i="7" s="1"/>
  <c r="D48" i="7"/>
  <c r="E48" i="7" s="1"/>
  <c r="D47" i="7"/>
  <c r="E47" i="7" s="1"/>
  <c r="D46" i="7"/>
  <c r="E46" i="7" s="1"/>
  <c r="D45" i="7"/>
  <c r="E45" i="7" s="1"/>
  <c r="D44" i="7"/>
  <c r="E44" i="7" s="1"/>
  <c r="D43" i="7"/>
  <c r="E43" i="7" s="1"/>
  <c r="D42" i="7"/>
  <c r="E42" i="7" s="1"/>
  <c r="D41" i="7"/>
  <c r="E41" i="7" s="1"/>
  <c r="D40" i="7"/>
  <c r="E40" i="7" s="1"/>
  <c r="D39" i="7"/>
  <c r="E39" i="7" s="1"/>
  <c r="D38" i="7"/>
  <c r="E38" i="7" s="1"/>
  <c r="D37" i="7"/>
  <c r="E37" i="7" s="1"/>
  <c r="D36" i="7"/>
  <c r="E36" i="7" s="1"/>
  <c r="D35" i="7"/>
  <c r="E35" i="7" s="1"/>
  <c r="D34" i="7"/>
  <c r="E34" i="7" s="1"/>
  <c r="D33" i="7"/>
  <c r="E33" i="7" s="1"/>
  <c r="D30" i="7"/>
  <c r="E30" i="7" s="1"/>
  <c r="D29" i="7"/>
  <c r="E29" i="7" s="1"/>
  <c r="D28" i="7"/>
  <c r="E28" i="7" s="1"/>
  <c r="D27" i="7"/>
  <c r="E27" i="7" s="1"/>
  <c r="D26" i="7"/>
  <c r="E26" i="7" s="1"/>
  <c r="D25" i="7"/>
  <c r="E25" i="7" s="1"/>
  <c r="D24" i="7"/>
  <c r="E24" i="7" s="1"/>
  <c r="D23" i="7"/>
  <c r="E23" i="7" s="1"/>
  <c r="D11" i="7"/>
  <c r="E11" i="7" s="1"/>
  <c r="D103" i="6"/>
  <c r="E103" i="6" s="1"/>
  <c r="D102" i="6"/>
  <c r="E102" i="6" s="1"/>
  <c r="D101" i="6"/>
  <c r="E101" i="6" s="1"/>
  <c r="D100" i="6"/>
  <c r="E100" i="6" s="1"/>
  <c r="D97" i="6"/>
  <c r="E97" i="6" s="1"/>
  <c r="D43" i="6"/>
  <c r="E43" i="6" s="1"/>
  <c r="D42" i="6"/>
  <c r="E42" i="6" s="1"/>
  <c r="D41" i="6"/>
  <c r="E41" i="6" s="1"/>
  <c r="D40" i="6"/>
  <c r="E40" i="6" s="1"/>
  <c r="D39" i="6"/>
  <c r="E39" i="6" s="1"/>
  <c r="D38" i="6"/>
  <c r="E38" i="6" s="1"/>
  <c r="D37" i="6"/>
  <c r="E37" i="6" s="1"/>
  <c r="D36" i="6"/>
  <c r="E36" i="6" s="1"/>
  <c r="D35" i="6"/>
  <c r="E35" i="6" s="1"/>
  <c r="D34" i="6"/>
  <c r="E34" i="6" s="1"/>
  <c r="D33" i="6"/>
  <c r="E33" i="6" s="1"/>
  <c r="D32" i="6"/>
  <c r="E32" i="6" s="1"/>
  <c r="D31" i="6"/>
  <c r="E31" i="6" s="1"/>
  <c r="D28" i="6"/>
  <c r="E28" i="6" s="1"/>
  <c r="D27" i="6"/>
  <c r="E27" i="6" s="1"/>
  <c r="D26" i="6"/>
  <c r="E26" i="6" s="1"/>
  <c r="D25" i="6"/>
  <c r="E25" i="6" s="1"/>
  <c r="D24" i="6"/>
  <c r="E24" i="6" s="1"/>
  <c r="D23" i="6"/>
  <c r="E23" i="6" s="1"/>
  <c r="D22" i="6"/>
  <c r="E22" i="6" s="1"/>
  <c r="D21" i="6"/>
  <c r="E21" i="6" s="1"/>
  <c r="D20" i="6"/>
  <c r="E20" i="6" s="1"/>
  <c r="D19" i="6"/>
  <c r="E19" i="6" s="1"/>
  <c r="D18" i="6"/>
  <c r="E18" i="6" s="1"/>
  <c r="D96" i="6"/>
  <c r="E96" i="6" s="1"/>
  <c r="D95" i="6"/>
  <c r="E95" i="6" s="1"/>
  <c r="D94" i="6"/>
  <c r="E94" i="6" s="1"/>
  <c r="D93" i="6"/>
  <c r="E93" i="6" s="1"/>
  <c r="D92" i="6"/>
  <c r="E92" i="6" s="1"/>
  <c r="D91" i="6"/>
  <c r="E91" i="6" s="1"/>
  <c r="D90" i="6"/>
  <c r="E90" i="6" s="1"/>
  <c r="D89" i="6"/>
  <c r="E89" i="6" s="1"/>
  <c r="D88" i="6"/>
  <c r="E88" i="6" s="1"/>
  <c r="D85" i="6"/>
  <c r="E85" i="6" s="1"/>
  <c r="D84" i="6"/>
  <c r="E84" i="6" s="1"/>
  <c r="D83" i="6"/>
  <c r="E83" i="6" s="1"/>
  <c r="D15" i="6"/>
  <c r="E15" i="6" s="1"/>
  <c r="D14" i="6"/>
  <c r="E14" i="6" s="1"/>
  <c r="D13" i="6"/>
  <c r="E13" i="6" s="1"/>
  <c r="D12" i="6"/>
  <c r="E12" i="6" s="1"/>
  <c r="D11" i="6"/>
  <c r="E11" i="6" s="1"/>
  <c r="D46" i="5"/>
  <c r="E46" i="5" s="1"/>
  <c r="D45" i="5"/>
  <c r="E45" i="5" s="1"/>
  <c r="D44" i="5"/>
  <c r="E44" i="5" s="1"/>
  <c r="D43" i="5"/>
  <c r="E43" i="5" s="1"/>
  <c r="D42" i="5"/>
  <c r="E42" i="5" s="1"/>
  <c r="D41" i="5"/>
  <c r="E41" i="5" s="1"/>
  <c r="D40" i="5"/>
  <c r="E40" i="5" s="1"/>
  <c r="D39" i="5"/>
  <c r="E39" i="5" s="1"/>
  <c r="D38" i="5"/>
  <c r="E38" i="5" s="1"/>
  <c r="D35" i="5"/>
  <c r="E35" i="5" s="1"/>
  <c r="D34" i="5"/>
  <c r="E34" i="5" s="1"/>
  <c r="D33" i="5"/>
  <c r="E33" i="5" s="1"/>
  <c r="D12" i="5"/>
  <c r="E12" i="5" s="1"/>
  <c r="D13" i="5"/>
  <c r="E13" i="5" s="1"/>
  <c r="D14" i="5"/>
  <c r="E14" i="5" s="1"/>
  <c r="D15" i="5"/>
  <c r="E15" i="5" s="1"/>
  <c r="D16" i="5"/>
  <c r="E16" i="5" s="1"/>
  <c r="D17" i="5"/>
  <c r="E17" i="5" s="1"/>
  <c r="D18" i="5"/>
  <c r="E18" i="5" s="1"/>
  <c r="D19" i="5"/>
  <c r="E19" i="5" s="1"/>
  <c r="D20" i="5"/>
  <c r="E20" i="5" s="1"/>
  <c r="D21" i="5"/>
  <c r="E21" i="5" s="1"/>
  <c r="D22" i="5"/>
  <c r="E22" i="5" s="1"/>
  <c r="D23" i="5"/>
  <c r="E23" i="5" s="1"/>
  <c r="D24" i="5"/>
  <c r="E24" i="5" s="1"/>
  <c r="D25" i="5"/>
  <c r="E25" i="5" s="1"/>
  <c r="D26" i="5"/>
  <c r="E26" i="5" s="1"/>
  <c r="D27" i="5"/>
  <c r="E27" i="5" s="1"/>
  <c r="D28" i="5"/>
  <c r="E28" i="5" s="1"/>
  <c r="D29" i="5"/>
  <c r="E29" i="5" s="1"/>
  <c r="D30" i="5"/>
  <c r="E30" i="5" s="1"/>
  <c r="D11" i="5"/>
  <c r="E11" i="5" s="1"/>
  <c r="H16" i="1"/>
  <c r="I16" i="1" s="1"/>
  <c r="H17" i="1"/>
  <c r="I17" i="1" s="1"/>
  <c r="H18" i="1"/>
  <c r="I18" i="1"/>
  <c r="H19" i="1"/>
  <c r="I19" i="1"/>
  <c r="H20" i="1"/>
  <c r="I20" i="1" s="1"/>
  <c r="H21" i="1"/>
  <c r="I21" i="1" s="1"/>
  <c r="H22" i="1"/>
  <c r="I22" i="1"/>
  <c r="H23" i="1"/>
  <c r="I23" i="1"/>
  <c r="H24" i="1"/>
  <c r="I24" i="1" s="1"/>
  <c r="H25" i="1"/>
  <c r="I25" i="1" s="1"/>
  <c r="H26" i="1"/>
  <c r="I26" i="1"/>
  <c r="H27" i="1"/>
  <c r="I27" i="1"/>
  <c r="H28" i="1"/>
  <c r="I28" i="1" s="1"/>
  <c r="H29" i="1"/>
  <c r="I29" i="1" s="1"/>
  <c r="H30" i="1"/>
  <c r="I30" i="1"/>
  <c r="H31" i="1"/>
  <c r="I31" i="1"/>
  <c r="H32" i="1"/>
  <c r="I32" i="1" s="1"/>
  <c r="H33" i="1"/>
  <c r="I33" i="1" s="1"/>
  <c r="H34" i="1"/>
  <c r="I34" i="1"/>
  <c r="H35" i="1"/>
  <c r="I35" i="1"/>
  <c r="H36" i="1"/>
  <c r="I36" i="1" s="1"/>
  <c r="H37" i="1"/>
  <c r="I37" i="1" s="1"/>
  <c r="H38" i="1"/>
  <c r="I38" i="1"/>
  <c r="H39" i="1"/>
  <c r="I39" i="1"/>
  <c r="H40" i="1"/>
  <c r="I40" i="1" s="1"/>
  <c r="H41" i="1"/>
  <c r="I41" i="1" s="1"/>
  <c r="H42" i="1"/>
  <c r="I42" i="1"/>
  <c r="H43" i="1"/>
  <c r="I43" i="1"/>
  <c r="H44" i="1"/>
  <c r="I44" i="1" s="1"/>
  <c r="H45" i="1"/>
  <c r="I45" i="1" s="1"/>
  <c r="H46" i="1"/>
  <c r="I46" i="1"/>
  <c r="H47" i="1"/>
  <c r="I47" i="1"/>
  <c r="H48" i="1"/>
  <c r="I48" i="1" s="1"/>
  <c r="H49" i="1"/>
  <c r="I49" i="1" s="1"/>
  <c r="H50" i="1"/>
  <c r="I50" i="1"/>
  <c r="H51" i="1"/>
  <c r="I51" i="1"/>
  <c r="H52" i="1"/>
  <c r="I52" i="1" s="1"/>
  <c r="H53" i="1"/>
  <c r="I53" i="1" s="1"/>
  <c r="H54" i="1"/>
  <c r="I54" i="1"/>
  <c r="H55" i="1"/>
  <c r="I55" i="1"/>
  <c r="H56" i="1"/>
  <c r="I56" i="1" s="1"/>
  <c r="H57" i="1"/>
  <c r="I57" i="1" s="1"/>
  <c r="H58" i="1"/>
  <c r="I58" i="1"/>
  <c r="H59" i="1"/>
  <c r="I59" i="1"/>
  <c r="H60" i="1"/>
  <c r="I60" i="1" s="1"/>
  <c r="H61" i="1"/>
  <c r="I61" i="1" s="1"/>
  <c r="H62" i="1"/>
  <c r="I62" i="1"/>
  <c r="H63" i="1"/>
  <c r="I63" i="1"/>
  <c r="H64" i="1"/>
  <c r="I64" i="1" s="1"/>
  <c r="H65" i="1"/>
  <c r="I65" i="1" s="1"/>
  <c r="H66" i="1"/>
  <c r="I66" i="1"/>
  <c r="H67" i="1"/>
  <c r="I67" i="1"/>
  <c r="H68" i="1"/>
  <c r="I68" i="1" s="1"/>
  <c r="H69" i="1"/>
  <c r="I69" i="1" s="1"/>
  <c r="H70" i="1"/>
  <c r="I70" i="1"/>
  <c r="H71" i="1"/>
  <c r="I71" i="1"/>
  <c r="H72" i="1"/>
  <c r="I72" i="1" s="1"/>
  <c r="H73" i="1"/>
  <c r="I73" i="1" s="1"/>
  <c r="H74" i="1"/>
  <c r="I74" i="1"/>
  <c r="H75" i="1"/>
  <c r="I75" i="1"/>
  <c r="H76" i="1"/>
  <c r="I76" i="1" s="1"/>
  <c r="H77" i="1"/>
  <c r="I77" i="1" s="1"/>
  <c r="H78" i="1"/>
  <c r="I78" i="1"/>
  <c r="H79" i="1"/>
  <c r="I79" i="1"/>
  <c r="H80" i="1"/>
  <c r="I80" i="1" s="1"/>
  <c r="H81" i="1"/>
  <c r="I81" i="1" s="1"/>
  <c r="H82" i="1"/>
  <c r="I82" i="1"/>
  <c r="H83" i="1"/>
  <c r="I83" i="1"/>
  <c r="H84" i="1"/>
  <c r="I84" i="1" s="1"/>
  <c r="H85" i="1"/>
  <c r="I85" i="1" s="1"/>
  <c r="H86" i="1"/>
  <c r="I86" i="1"/>
  <c r="H87" i="1"/>
  <c r="I87" i="1"/>
  <c r="H88" i="1"/>
  <c r="I88" i="1" s="1"/>
  <c r="H89" i="1"/>
  <c r="I89" i="1" s="1"/>
  <c r="H90" i="1"/>
  <c r="I90" i="1"/>
  <c r="H91" i="1"/>
  <c r="I91" i="1"/>
  <c r="H92" i="1"/>
  <c r="I92" i="1" s="1"/>
  <c r="H93" i="1"/>
  <c r="I93" i="1" s="1"/>
  <c r="H94" i="1"/>
  <c r="I94" i="1"/>
  <c r="H95" i="1"/>
  <c r="I95" i="1"/>
  <c r="H96" i="1"/>
  <c r="I96" i="1" s="1"/>
  <c r="H97" i="1"/>
  <c r="I97" i="1" s="1"/>
  <c r="H98" i="1"/>
  <c r="I98" i="1"/>
  <c r="H99" i="1"/>
  <c r="I99" i="1"/>
  <c r="H100" i="1"/>
  <c r="I100" i="1" s="1"/>
  <c r="H101" i="1"/>
  <c r="I101" i="1" s="1"/>
  <c r="H102" i="1"/>
  <c r="I102" i="1"/>
  <c r="H103" i="1"/>
  <c r="I103" i="1"/>
  <c r="H104" i="1"/>
  <c r="I104" i="1" s="1"/>
  <c r="H105" i="1"/>
  <c r="I105" i="1" s="1"/>
  <c r="H106" i="1"/>
  <c r="I106" i="1"/>
  <c r="H107" i="1"/>
  <c r="I107" i="1"/>
  <c r="H108" i="1"/>
  <c r="I108" i="1" s="1"/>
  <c r="H109" i="1"/>
  <c r="I109" i="1" s="1"/>
  <c r="H110" i="1"/>
  <c r="I110" i="1"/>
  <c r="H111" i="1"/>
  <c r="I111" i="1"/>
  <c r="H112" i="1"/>
  <c r="I112" i="1" s="1"/>
  <c r="H113" i="1"/>
  <c r="I113" i="1" s="1"/>
  <c r="H114" i="1"/>
  <c r="I114" i="1"/>
  <c r="H115" i="1"/>
  <c r="I115" i="1"/>
  <c r="H116" i="1"/>
  <c r="I116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/>
  <c r="H125" i="1"/>
  <c r="I125" i="1" s="1"/>
  <c r="H126" i="1"/>
  <c r="I126" i="1"/>
  <c r="H127" i="1"/>
  <c r="I127" i="1"/>
  <c r="H128" i="1"/>
  <c r="I128" i="1" s="1"/>
  <c r="H129" i="1"/>
  <c r="I129" i="1" s="1"/>
  <c r="H130" i="1"/>
  <c r="H131" i="1"/>
  <c r="I131" i="1"/>
  <c r="H132" i="1"/>
  <c r="I132" i="1" s="1"/>
  <c r="H133" i="1"/>
  <c r="I133" i="1" s="1"/>
  <c r="H134" i="1"/>
  <c r="I134" i="1" s="1"/>
  <c r="H135" i="1"/>
  <c r="I135" i="1" s="1"/>
  <c r="H136" i="1"/>
  <c r="I136" i="1" s="1"/>
  <c r="H137" i="1"/>
  <c r="I137" i="1" s="1"/>
  <c r="H138" i="1"/>
  <c r="I138" i="1"/>
  <c r="H139" i="1"/>
  <c r="I139" i="1"/>
  <c r="H140" i="1"/>
  <c r="I140" i="1" s="1"/>
  <c r="H141" i="1"/>
  <c r="I141" i="1" s="1"/>
  <c r="H142" i="1"/>
  <c r="I142" i="1" s="1"/>
  <c r="H143" i="1"/>
  <c r="I143" i="1"/>
  <c r="H144" i="1"/>
  <c r="I144" i="1" s="1"/>
  <c r="H145" i="1"/>
  <c r="I145" i="1" s="1"/>
  <c r="H146" i="1"/>
  <c r="I146" i="1"/>
  <c r="H147" i="1"/>
  <c r="I147" i="1"/>
  <c r="H148" i="1"/>
  <c r="I148" i="1" s="1"/>
  <c r="H149" i="1"/>
  <c r="I149" i="1" s="1"/>
  <c r="H150" i="1"/>
  <c r="I150" i="1"/>
  <c r="H151" i="1"/>
  <c r="I151" i="1"/>
  <c r="H152" i="1"/>
  <c r="I152" i="1" s="1"/>
  <c r="H153" i="1"/>
  <c r="I153" i="1" s="1"/>
  <c r="H154" i="1"/>
  <c r="I154" i="1"/>
  <c r="H155" i="1"/>
  <c r="I155" i="1"/>
  <c r="H156" i="1"/>
  <c r="I156" i="1" s="1"/>
  <c r="H157" i="1"/>
  <c r="I157" i="1" s="1"/>
  <c r="H158" i="1"/>
  <c r="I158" i="1"/>
  <c r="H159" i="1"/>
  <c r="I159" i="1"/>
  <c r="H160" i="1"/>
  <c r="I160" i="1" s="1"/>
  <c r="H161" i="1"/>
  <c r="I161" i="1" s="1"/>
  <c r="H162" i="1"/>
  <c r="I162" i="1"/>
  <c r="H163" i="1"/>
  <c r="I163" i="1"/>
  <c r="H164" i="1"/>
  <c r="I164" i="1" s="1"/>
  <c r="H165" i="1"/>
  <c r="I165" i="1" s="1"/>
  <c r="H166" i="1"/>
  <c r="I166" i="1"/>
  <c r="H167" i="1"/>
  <c r="I167" i="1"/>
  <c r="H168" i="1"/>
  <c r="I168" i="1" s="1"/>
  <c r="H169" i="1"/>
  <c r="I169" i="1" s="1"/>
  <c r="H170" i="1"/>
  <c r="I170" i="1"/>
  <c r="H171" i="1"/>
  <c r="I171" i="1"/>
  <c r="H172" i="1"/>
  <c r="I172" i="1" s="1"/>
  <c r="H173" i="1"/>
  <c r="I173" i="1" s="1"/>
  <c r="H174" i="1"/>
  <c r="I174" i="1"/>
  <c r="H175" i="1"/>
  <c r="I175" i="1"/>
  <c r="H176" i="1"/>
  <c r="I176" i="1" s="1"/>
  <c r="H177" i="1"/>
  <c r="I177" i="1" s="1"/>
  <c r="H178" i="1"/>
  <c r="I178" i="1"/>
  <c r="H179" i="1"/>
  <c r="I179" i="1"/>
  <c r="H180" i="1"/>
  <c r="I180" i="1" s="1"/>
  <c r="H181" i="1"/>
  <c r="I181" i="1" s="1"/>
  <c r="H182" i="1"/>
  <c r="I182" i="1"/>
  <c r="H183" i="1"/>
  <c r="I183" i="1"/>
  <c r="H184" i="1"/>
  <c r="I184" i="1" s="1"/>
  <c r="H185" i="1"/>
  <c r="I185" i="1" s="1"/>
  <c r="H186" i="1"/>
  <c r="I186" i="1"/>
  <c r="H187" i="1"/>
  <c r="I187" i="1"/>
  <c r="H188" i="1"/>
  <c r="I188" i="1" s="1"/>
  <c r="H189" i="1"/>
  <c r="I189" i="1" s="1"/>
  <c r="H190" i="1"/>
  <c r="I190" i="1"/>
  <c r="H191" i="1"/>
  <c r="I191" i="1"/>
  <c r="H192" i="1"/>
  <c r="I192" i="1" s="1"/>
  <c r="H193" i="1"/>
  <c r="I193" i="1" s="1"/>
  <c r="H194" i="1"/>
  <c r="I194" i="1"/>
  <c r="H195" i="1"/>
  <c r="I195" i="1"/>
  <c r="H196" i="1"/>
  <c r="I196" i="1" s="1"/>
  <c r="H197" i="1"/>
  <c r="I197" i="1" s="1"/>
  <c r="H198" i="1"/>
  <c r="I198" i="1"/>
  <c r="H199" i="1"/>
  <c r="I199" i="1"/>
  <c r="H200" i="1"/>
  <c r="I200" i="1" s="1"/>
  <c r="H201" i="1"/>
  <c r="I201" i="1" s="1"/>
  <c r="H202" i="1"/>
  <c r="I202" i="1"/>
  <c r="H203" i="1"/>
  <c r="I203" i="1"/>
  <c r="H204" i="1"/>
  <c r="I204" i="1" s="1"/>
  <c r="H205" i="1"/>
  <c r="I205" i="1" s="1"/>
  <c r="H206" i="1"/>
  <c r="I206" i="1"/>
  <c r="H207" i="1"/>
  <c r="I207" i="1"/>
  <c r="H208" i="1"/>
  <c r="I208" i="1" s="1"/>
  <c r="H209" i="1"/>
  <c r="I209" i="1" s="1"/>
  <c r="H210" i="1"/>
  <c r="I210" i="1"/>
  <c r="H211" i="1"/>
  <c r="I211" i="1"/>
  <c r="H212" i="1"/>
  <c r="I212" i="1" s="1"/>
  <c r="H213" i="1"/>
  <c r="I213" i="1" s="1"/>
  <c r="H214" i="1"/>
  <c r="I214" i="1"/>
  <c r="H215" i="1"/>
  <c r="I215" i="1"/>
  <c r="H216" i="1"/>
  <c r="I216" i="1" s="1"/>
  <c r="H217" i="1"/>
  <c r="I217" i="1" s="1"/>
  <c r="H218" i="1"/>
  <c r="I218" i="1"/>
  <c r="H219" i="1"/>
  <c r="I219" i="1" s="1"/>
  <c r="H220" i="1"/>
  <c r="I220" i="1" s="1"/>
  <c r="H221" i="1"/>
  <c r="I221" i="1" s="1"/>
  <c r="H222" i="1"/>
  <c r="I222" i="1"/>
  <c r="H223" i="1"/>
  <c r="I223" i="1"/>
  <c r="H224" i="1"/>
  <c r="I224" i="1" s="1"/>
  <c r="H225" i="1"/>
  <c r="I225" i="1" s="1"/>
  <c r="H226" i="1"/>
  <c r="I226" i="1"/>
  <c r="H227" i="1"/>
  <c r="I227" i="1"/>
  <c r="H228" i="1"/>
  <c r="I228" i="1" s="1"/>
  <c r="H229" i="1"/>
  <c r="I229" i="1" s="1"/>
  <c r="H230" i="1"/>
  <c r="I230" i="1"/>
  <c r="H231" i="1"/>
  <c r="I231" i="1"/>
  <c r="H232" i="1"/>
  <c r="I232" i="1" s="1"/>
  <c r="H233" i="1"/>
  <c r="I233" i="1" s="1"/>
  <c r="H234" i="1"/>
  <c r="I234" i="1"/>
  <c r="H235" i="1"/>
  <c r="I235" i="1"/>
  <c r="H236" i="1"/>
  <c r="I236" i="1" s="1"/>
  <c r="H237" i="1"/>
  <c r="I237" i="1" s="1"/>
  <c r="H238" i="1"/>
  <c r="I238" i="1"/>
  <c r="H239" i="1"/>
  <c r="I239" i="1"/>
  <c r="H240" i="1"/>
  <c r="I240" i="1" s="1"/>
  <c r="H241" i="1"/>
  <c r="I241" i="1" s="1"/>
  <c r="H242" i="1"/>
  <c r="I242" i="1"/>
  <c r="H243" i="1"/>
  <c r="I243" i="1"/>
  <c r="H244" i="1"/>
  <c r="I244" i="1" s="1"/>
  <c r="H245" i="1"/>
  <c r="I245" i="1" s="1"/>
  <c r="H246" i="1"/>
  <c r="I246" i="1"/>
  <c r="H247" i="1"/>
  <c r="I247" i="1"/>
  <c r="H248" i="1"/>
  <c r="I248" i="1" s="1"/>
  <c r="H249" i="1"/>
  <c r="I249" i="1" s="1"/>
  <c r="H250" i="1"/>
  <c r="I250" i="1"/>
  <c r="H251" i="1"/>
  <c r="I251" i="1"/>
  <c r="H252" i="1"/>
  <c r="I252" i="1" s="1"/>
  <c r="H253" i="1"/>
  <c r="I253" i="1" s="1"/>
  <c r="H254" i="1"/>
  <c r="I254" i="1"/>
  <c r="H255" i="1"/>
  <c r="I255" i="1"/>
  <c r="H256" i="1"/>
  <c r="I256" i="1" s="1"/>
  <c r="H257" i="1"/>
  <c r="I257" i="1" s="1"/>
  <c r="H258" i="1"/>
  <c r="I258" i="1"/>
  <c r="H259" i="1"/>
  <c r="I259" i="1"/>
  <c r="H260" i="1"/>
  <c r="I260" i="1" s="1"/>
  <c r="H261" i="1"/>
  <c r="I261" i="1" s="1"/>
  <c r="H262" i="1"/>
  <c r="I262" i="1"/>
  <c r="H263" i="1"/>
  <c r="I263" i="1"/>
  <c r="H264" i="1"/>
  <c r="I264" i="1" s="1"/>
  <c r="H265" i="1"/>
  <c r="I265" i="1" s="1"/>
  <c r="H266" i="1"/>
  <c r="I266" i="1"/>
  <c r="H267" i="1"/>
  <c r="I267" i="1"/>
  <c r="H268" i="1"/>
  <c r="I268" i="1" s="1"/>
  <c r="H269" i="1"/>
  <c r="I269" i="1" s="1"/>
  <c r="H270" i="1"/>
  <c r="I270" i="1" s="1"/>
  <c r="H271" i="1"/>
  <c r="I271" i="1"/>
  <c r="H272" i="1"/>
  <c r="I272" i="1" s="1"/>
  <c r="H273" i="1"/>
  <c r="I273" i="1" s="1"/>
  <c r="H274" i="1"/>
  <c r="I274" i="1"/>
  <c r="H275" i="1"/>
  <c r="I275" i="1"/>
  <c r="H276" i="1"/>
  <c r="I276" i="1" s="1"/>
  <c r="H277" i="1"/>
  <c r="I277" i="1" s="1"/>
  <c r="H278" i="1"/>
  <c r="I278" i="1"/>
  <c r="H279" i="1"/>
  <c r="I279" i="1"/>
  <c r="H280" i="1"/>
  <c r="I280" i="1" s="1"/>
  <c r="H281" i="1"/>
  <c r="I281" i="1" s="1"/>
  <c r="H282" i="1"/>
  <c r="I282" i="1"/>
  <c r="H283" i="1"/>
  <c r="I283" i="1"/>
  <c r="H284" i="1"/>
  <c r="I284" i="1" s="1"/>
  <c r="H285" i="1"/>
  <c r="I285" i="1" s="1"/>
  <c r="H286" i="1"/>
  <c r="I286" i="1"/>
  <c r="H287" i="1"/>
  <c r="I287" i="1"/>
  <c r="H288" i="1"/>
  <c r="I288" i="1" s="1"/>
  <c r="H289" i="1"/>
  <c r="I289" i="1" s="1"/>
  <c r="H290" i="1"/>
  <c r="I290" i="1"/>
  <c r="H291" i="1"/>
  <c r="I291" i="1"/>
  <c r="H292" i="1"/>
  <c r="I292" i="1" s="1"/>
  <c r="H293" i="1"/>
  <c r="I293" i="1" s="1"/>
  <c r="H294" i="1"/>
  <c r="I294" i="1"/>
  <c r="H295" i="1"/>
  <c r="I295" i="1"/>
  <c r="H296" i="1"/>
  <c r="I296" i="1" s="1"/>
  <c r="H297" i="1"/>
  <c r="I297" i="1" s="1"/>
  <c r="H298" i="1"/>
  <c r="I298" i="1"/>
  <c r="H299" i="1"/>
  <c r="I299" i="1"/>
  <c r="H300" i="1"/>
  <c r="I300" i="1" s="1"/>
  <c r="H301" i="1"/>
  <c r="I301" i="1" s="1"/>
  <c r="H11" i="1"/>
  <c r="I11" i="1" s="1"/>
  <c r="H12" i="1"/>
  <c r="I12" i="1"/>
  <c r="H13" i="1"/>
  <c r="I13" i="1" s="1"/>
  <c r="H14" i="1"/>
  <c r="I14" i="1"/>
  <c r="H15" i="1"/>
  <c r="I15" i="1"/>
  <c r="H98" i="4"/>
  <c r="I98" i="4" s="1"/>
  <c r="H97" i="4"/>
  <c r="I97" i="4" s="1"/>
  <c r="H96" i="4"/>
  <c r="I96" i="4" s="1"/>
  <c r="H95" i="4"/>
  <c r="I95" i="4" s="1"/>
  <c r="H94" i="4"/>
  <c r="I94" i="4"/>
  <c r="H93" i="4"/>
  <c r="I93" i="4"/>
  <c r="H92" i="4"/>
  <c r="I92" i="4"/>
  <c r="H91" i="4"/>
  <c r="I91" i="4" s="1"/>
  <c r="H90" i="4"/>
  <c r="I90" i="4" s="1"/>
  <c r="H89" i="4"/>
  <c r="I89" i="4" s="1"/>
  <c r="H88" i="4"/>
  <c r="I88" i="4" s="1"/>
  <c r="H87" i="4"/>
  <c r="I87" i="4"/>
  <c r="H86" i="4"/>
  <c r="I86" i="4"/>
  <c r="H85" i="4"/>
  <c r="I85" i="4"/>
  <c r="H84" i="4"/>
  <c r="I84" i="4" s="1"/>
  <c r="H83" i="4"/>
  <c r="I83" i="4" s="1"/>
  <c r="H82" i="4"/>
  <c r="I82" i="4" s="1"/>
  <c r="H81" i="4"/>
  <c r="I81" i="4" s="1"/>
  <c r="H80" i="4"/>
  <c r="I80" i="4" s="1"/>
  <c r="H79" i="4"/>
  <c r="I79" i="4"/>
  <c r="H78" i="4"/>
  <c r="I78" i="4"/>
  <c r="H77" i="4"/>
  <c r="I77" i="4"/>
  <c r="H76" i="4"/>
  <c r="I76" i="4" s="1"/>
  <c r="H75" i="4"/>
  <c r="I75" i="4"/>
  <c r="H74" i="4"/>
  <c r="I74" i="4" s="1"/>
  <c r="H73" i="4"/>
  <c r="I73" i="4" s="1"/>
  <c r="H72" i="4"/>
  <c r="I72" i="4" s="1"/>
  <c r="H71" i="4"/>
  <c r="I71" i="4" s="1"/>
  <c r="H70" i="4"/>
  <c r="I70" i="4" s="1"/>
  <c r="H69" i="4"/>
  <c r="I69" i="4" s="1"/>
  <c r="H68" i="4"/>
  <c r="I68" i="4"/>
  <c r="H67" i="4"/>
  <c r="I67" i="4" s="1"/>
  <c r="H66" i="4"/>
  <c r="I66" i="4" s="1"/>
  <c r="H318" i="1" l="1"/>
  <c r="I318" i="1" s="1"/>
  <c r="H317" i="1"/>
  <c r="I317" i="1" s="1"/>
  <c r="H326" i="1"/>
  <c r="I326" i="1"/>
  <c r="H324" i="1"/>
  <c r="I324" i="1" s="1"/>
  <c r="H65" i="4" l="1"/>
  <c r="I65" i="4" s="1"/>
  <c r="H64" i="4"/>
  <c r="I64" i="4" s="1"/>
  <c r="H63" i="4"/>
  <c r="I63" i="4" s="1"/>
  <c r="H62" i="4"/>
  <c r="I62" i="4" s="1"/>
  <c r="H61" i="4"/>
  <c r="I61" i="4" s="1"/>
  <c r="H60" i="4"/>
  <c r="I60" i="4" s="1"/>
  <c r="H59" i="4"/>
  <c r="I59" i="4" s="1"/>
  <c r="H58" i="4"/>
  <c r="I58" i="4" s="1"/>
  <c r="H57" i="4"/>
  <c r="I57" i="4" s="1"/>
  <c r="H56" i="4"/>
  <c r="I56" i="4" s="1"/>
  <c r="H55" i="4"/>
  <c r="I55" i="4" s="1"/>
  <c r="H54" i="4"/>
  <c r="I54" i="4" s="1"/>
  <c r="H53" i="4"/>
  <c r="I53" i="4" s="1"/>
  <c r="H52" i="4"/>
  <c r="I52" i="4" s="1"/>
  <c r="H51" i="4"/>
  <c r="I51" i="4" s="1"/>
  <c r="H50" i="4"/>
  <c r="I50" i="4" s="1"/>
  <c r="H49" i="4"/>
  <c r="I49" i="4" s="1"/>
  <c r="H48" i="4"/>
  <c r="I48" i="4" s="1"/>
  <c r="H47" i="4"/>
  <c r="I47" i="4" s="1"/>
  <c r="H46" i="4"/>
  <c r="I46" i="4" s="1"/>
  <c r="H45" i="4"/>
  <c r="I45" i="4" s="1"/>
  <c r="H44" i="4"/>
  <c r="I44" i="4" s="1"/>
  <c r="H43" i="4"/>
  <c r="I43" i="4" s="1"/>
  <c r="H42" i="4"/>
  <c r="I42" i="4" s="1"/>
  <c r="H41" i="4"/>
  <c r="I41" i="4" s="1"/>
  <c r="H40" i="4"/>
  <c r="I40" i="4" s="1"/>
  <c r="H39" i="4"/>
  <c r="I39" i="4" s="1"/>
  <c r="H38" i="4"/>
  <c r="I38" i="4" s="1"/>
  <c r="H37" i="4"/>
  <c r="I37" i="4" s="1"/>
  <c r="H36" i="4"/>
  <c r="I36" i="4" s="1"/>
  <c r="H35" i="4"/>
  <c r="I35" i="4" s="1"/>
  <c r="H34" i="4"/>
  <c r="I34" i="4" s="1"/>
  <c r="H33" i="4"/>
  <c r="I33" i="4" s="1"/>
  <c r="H32" i="4"/>
  <c r="I32" i="4" s="1"/>
  <c r="H31" i="4"/>
  <c r="I31" i="4" s="1"/>
  <c r="H30" i="4"/>
  <c r="I30" i="4" s="1"/>
  <c r="H29" i="4"/>
  <c r="I29" i="4" s="1"/>
  <c r="H28" i="4"/>
  <c r="I28" i="4" s="1"/>
  <c r="H27" i="4"/>
  <c r="I27" i="4" s="1"/>
  <c r="H26" i="4"/>
  <c r="I26" i="4" s="1"/>
  <c r="H25" i="4"/>
  <c r="I25" i="4" s="1"/>
  <c r="H24" i="4"/>
  <c r="I24" i="4" s="1"/>
  <c r="H23" i="4"/>
  <c r="I23" i="4" s="1"/>
  <c r="H22" i="4"/>
  <c r="I22" i="4" s="1"/>
  <c r="H21" i="4"/>
  <c r="I21" i="4" s="1"/>
  <c r="H20" i="4"/>
  <c r="I20" i="4" s="1"/>
  <c r="H19" i="4"/>
  <c r="I19" i="4" s="1"/>
  <c r="H18" i="4"/>
  <c r="I18" i="4" s="1"/>
  <c r="H17" i="4"/>
  <c r="I17" i="4" s="1"/>
  <c r="H16" i="4"/>
  <c r="I16" i="4" s="1"/>
  <c r="H15" i="4"/>
  <c r="I15" i="4" s="1"/>
  <c r="H14" i="4"/>
  <c r="I14" i="4" s="1"/>
  <c r="H13" i="4"/>
  <c r="I13" i="4" s="1"/>
  <c r="H12" i="4"/>
  <c r="I12" i="4" s="1"/>
  <c r="H11" i="4"/>
  <c r="I11" i="4" s="1"/>
  <c r="H10" i="4"/>
  <c r="I10" i="4" s="1"/>
  <c r="H325" i="1"/>
  <c r="I325" i="1" s="1"/>
  <c r="H323" i="1"/>
  <c r="I323" i="1" s="1"/>
  <c r="H322" i="1"/>
  <c r="I322" i="1" s="1"/>
  <c r="H321" i="1"/>
  <c r="I321" i="1" s="1"/>
  <c r="H320" i="1"/>
  <c r="I320" i="1" s="1"/>
  <c r="H319" i="1"/>
  <c r="I319" i="1" s="1"/>
  <c r="H316" i="1"/>
  <c r="I316" i="1" s="1"/>
  <c r="H315" i="1"/>
  <c r="I315" i="1" s="1"/>
  <c r="H314" i="1"/>
  <c r="I314" i="1" s="1"/>
  <c r="H313" i="1"/>
  <c r="I313" i="1" s="1"/>
  <c r="H312" i="1"/>
  <c r="I312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10" i="1"/>
  <c r="I10" i="1" s="1"/>
</calcChain>
</file>

<file path=xl/sharedStrings.xml><?xml version="1.0" encoding="utf-8"?>
<sst xmlns="http://schemas.openxmlformats.org/spreadsheetml/2006/main" count="10349" uniqueCount="3062">
  <si>
    <t>Pricing Proposal Form</t>
  </si>
  <si>
    <t>MAPC/GBPC BID</t>
  </si>
  <si>
    <t>Public Service Vehicles &amp; Equipment</t>
  </si>
  <si>
    <t xml:space="preserve">Description: 2025 or Current Model Year Public Service Vehicles and Factory Options </t>
  </si>
  <si>
    <t>Proposal Due Date:  September 24th 2025</t>
  </si>
  <si>
    <t xml:space="preserve">Respondent: Quirk Ford </t>
  </si>
  <si>
    <t>Gas &amp; Diesel Vehicles</t>
  </si>
  <si>
    <t>Model Year</t>
  </si>
  <si>
    <t>Manufacturer</t>
  </si>
  <si>
    <t>Vehicle</t>
  </si>
  <si>
    <t>Body</t>
  </si>
  <si>
    <t>Description</t>
  </si>
  <si>
    <t>MSRP</t>
  </si>
  <si>
    <t>2025 Bid Price</t>
  </si>
  <si>
    <t>$ Difference</t>
  </si>
  <si>
    <t>% Difference</t>
  </si>
  <si>
    <t>Ford</t>
  </si>
  <si>
    <t>Explorer</t>
  </si>
  <si>
    <t>K8A</t>
  </si>
  <si>
    <t>Police Int Utility - Gas AWD</t>
  </si>
  <si>
    <t>Explorer (100A package)</t>
  </si>
  <si>
    <t>K8D</t>
  </si>
  <si>
    <r>
      <rPr>
        <sz val="10"/>
        <rFont val="Franklin Gothic Book"/>
        <family val="2"/>
      </rPr>
      <t>Active 4WD</t>
    </r>
  </si>
  <si>
    <t>Explorer (200A package)</t>
  </si>
  <si>
    <t>Active 4WD</t>
  </si>
  <si>
    <t xml:space="preserve">Ford </t>
  </si>
  <si>
    <t>Explorer (100A Package)</t>
  </si>
  <si>
    <t>K7D</t>
  </si>
  <si>
    <r>
      <rPr>
        <sz val="10"/>
        <rFont val="Franklin Gothic Book"/>
        <family val="2"/>
      </rPr>
      <t>Active FWD</t>
    </r>
  </si>
  <si>
    <t>Explorer (200A Package)</t>
  </si>
  <si>
    <t>Active FWD</t>
  </si>
  <si>
    <t>Explorer (300A Package)</t>
  </si>
  <si>
    <t>K8K</t>
  </si>
  <si>
    <t>Explorer ST Line 4WD</t>
  </si>
  <si>
    <t>Bronco Sport</t>
  </si>
  <si>
    <t>R9B</t>
  </si>
  <si>
    <t>Big Bend 4x4</t>
  </si>
  <si>
    <t>R9C</t>
  </si>
  <si>
    <t>Outer Banks 4x4</t>
  </si>
  <si>
    <t>Bronco</t>
  </si>
  <si>
    <t>E7B</t>
  </si>
  <si>
    <t xml:space="preserve">Big Bend 4 Door 4x4 </t>
  </si>
  <si>
    <t>E6B</t>
  </si>
  <si>
    <t xml:space="preserve">Base 4 Door 4x4 </t>
  </si>
  <si>
    <t>E8B</t>
  </si>
  <si>
    <t xml:space="preserve">Outer Banks 4 Door </t>
  </si>
  <si>
    <t>Expedition</t>
  </si>
  <si>
    <t>K1J</t>
  </si>
  <si>
    <t>Active Max 4X4</t>
  </si>
  <si>
    <t>U1J</t>
  </si>
  <si>
    <t>Active 4X4</t>
  </si>
  <si>
    <t>Expedition SSV</t>
  </si>
  <si>
    <t>U1G</t>
  </si>
  <si>
    <t xml:space="preserve">XL 4x4 SSV </t>
  </si>
  <si>
    <t>K1G</t>
  </si>
  <si>
    <t>XL Max 4x4 SSV</t>
  </si>
  <si>
    <t>Transit</t>
  </si>
  <si>
    <t>E1Y</t>
  </si>
  <si>
    <t>Transit 150 Cargo Van Low Roof 130" WB RWD</t>
  </si>
  <si>
    <t>Transit 150 Cargo Van Low Roof 148" WB RWD</t>
  </si>
  <si>
    <t>E2Y</t>
  </si>
  <si>
    <t>Transit 150 Cargo Van Low Roof 130" WB AWD</t>
  </si>
  <si>
    <t>Transit 150 Cargo Van Low Roof 148" WB AWD</t>
  </si>
  <si>
    <t>E1C</t>
  </si>
  <si>
    <t>Transit 150 Cargo Van Med Roof 148" WB RWD</t>
  </si>
  <si>
    <t>E2C</t>
  </si>
  <si>
    <t>Transit 150Cargo Van Med Roof 148" WB AWD</t>
  </si>
  <si>
    <t>R1Y</t>
  </si>
  <si>
    <t>Transit 250 Cargo Van Low Roof 130" WB RWD</t>
  </si>
  <si>
    <t>Transit 250 Cargo Van Low Roof 148" WB RWD</t>
  </si>
  <si>
    <t>R2Y</t>
  </si>
  <si>
    <t>Transit 250 Cargo Van Low Roof 130" WB AWD</t>
  </si>
  <si>
    <t>Transit 250 Cargo Van Low Roof 148" WB AWD</t>
  </si>
  <si>
    <t>R1C</t>
  </si>
  <si>
    <t>Transit 250 Cargo Van Med Roof 148" WB RWD</t>
  </si>
  <si>
    <t>R2C</t>
  </si>
  <si>
    <t>Transit 250 Cargo Van Med Roof 148" WB AWD</t>
  </si>
  <si>
    <t>R3U</t>
  </si>
  <si>
    <t>Transit 250 Cargo Van High Roof 148" EL WB AWD</t>
  </si>
  <si>
    <t>R1X</t>
  </si>
  <si>
    <t>Transit 250 Cargo Van High Roof 148" WB RWD</t>
  </si>
  <si>
    <t>R3X</t>
  </si>
  <si>
    <t>Transit 250 Cargo Van High Roof 148" EL WB RWD</t>
  </si>
  <si>
    <t>R2X</t>
  </si>
  <si>
    <t>Transit 250 Cargo Van High Roof 148" WB  AWD</t>
  </si>
  <si>
    <t>W1Y</t>
  </si>
  <si>
    <t>Transit 350 Cargo Van Low Roof 130" WB RWD</t>
  </si>
  <si>
    <t>Transit 350 Cargo Van Low Roof 148" WB RWD</t>
  </si>
  <si>
    <t>W9C</t>
  </si>
  <si>
    <t xml:space="preserve">Transit 350 Cargo Van Med Roof 148" WB RWD </t>
  </si>
  <si>
    <t>W2Y</t>
  </si>
  <si>
    <t>Transit 350 Cargo Van Low Roof 130" WB AWD</t>
  </si>
  <si>
    <t>Transit 350 Cargo Van Low Roof 148" WB AWD</t>
  </si>
  <si>
    <t>F1Y</t>
  </si>
  <si>
    <t>Transit 350 Cargo Van HD LR 148" WB RWD</t>
  </si>
  <si>
    <t>F2Y</t>
  </si>
  <si>
    <t>Transit 350 Cargo Van HD LR 148" WB AWD</t>
  </si>
  <si>
    <t xml:space="preserve">Transit </t>
  </si>
  <si>
    <t>U8U</t>
  </si>
  <si>
    <t>Transit 350 HD Cargo Van DRW High Roof 148" WB EL AWD</t>
  </si>
  <si>
    <t>U8X</t>
  </si>
  <si>
    <t>Transit 350 HD Cargo Van DRW High Roof 148" WB EL RWD</t>
  </si>
  <si>
    <t>W2C</t>
  </si>
  <si>
    <t>Transit 350 Cargo Van Med Roof 148" WB AWD</t>
  </si>
  <si>
    <t>F7C</t>
  </si>
  <si>
    <t>Transit 350 Cargo Van HD Med Roof 148" WB RWD</t>
  </si>
  <si>
    <t>F8C</t>
  </si>
  <si>
    <t>Transit 350 Cargo Van HD Med Roof 148" WB AWD</t>
  </si>
  <si>
    <t>F4U</t>
  </si>
  <si>
    <t>Transit 350 Cargo Van HD High Roof 148" EL WB AWD</t>
  </si>
  <si>
    <t>F4X</t>
  </si>
  <si>
    <t>Transit 350 Cargo Van HD High Roof 148" EL WB RWD</t>
  </si>
  <si>
    <t>F5X</t>
  </si>
  <si>
    <t>Transit 350 Cargo Van HD High Roof 148" WB RWD</t>
  </si>
  <si>
    <t>F6X</t>
  </si>
  <si>
    <t>Transit 350 Cargo Van HD High Roof 148" WB AWD</t>
  </si>
  <si>
    <t>F7X</t>
  </si>
  <si>
    <t>Transit 350 Cargo Van HD High Roof 148" WB EL RWD</t>
  </si>
  <si>
    <t>F8X</t>
  </si>
  <si>
    <t>Transit 350 Cargo Van HD High Roof 148" WB EL AWD</t>
  </si>
  <si>
    <t>W3U</t>
  </si>
  <si>
    <t>Transit 350 Cargo Van High Roof 148" EL WB AWD</t>
  </si>
  <si>
    <t>W1X</t>
  </si>
  <si>
    <t>Transit 350 Cargo Van High Roof 148" WB RWD</t>
  </si>
  <si>
    <t>W3X</t>
  </si>
  <si>
    <t>Transit 350 Cargo Van High Roof 148" EL WB RWD</t>
  </si>
  <si>
    <t>W2X</t>
  </si>
  <si>
    <t>Transit 350 Cargo Van High Roof 148" WB AWD</t>
  </si>
  <si>
    <t>F8Z</t>
  </si>
  <si>
    <t>350 Chassis HD Low Roof DRW 138" WB AWD</t>
  </si>
  <si>
    <t>Transit 350 Chassis Cab HD Low Roof DRW 156" WB AWD</t>
  </si>
  <si>
    <t>Transit 350 Chassis Cab HD Low Roof DRW 178" WB AWD</t>
  </si>
  <si>
    <t>U6Z</t>
  </si>
  <si>
    <t>Transit 350 Chassis Cab HD Low Roof DRW 138" WB FWD</t>
  </si>
  <si>
    <t>Transit 350 Chassis Cab HD Low Roof DRW 156" WB FWD</t>
  </si>
  <si>
    <t>Transit 350 Chassis Cab HD Low Roof DRW 178" WB FWD</t>
  </si>
  <si>
    <t>U8Z</t>
  </si>
  <si>
    <t>Transit 350 Chassis Cab HD Low Roof DRW 138" WB AWD</t>
  </si>
  <si>
    <t>R5Z</t>
  </si>
  <si>
    <t>Transit 250 Chassis Cab Low Roof SRW 138" WB RWD</t>
  </si>
  <si>
    <t>Transit 250 Chassis Cab Low Roof SRW 156" WB RWD</t>
  </si>
  <si>
    <t>R7Z</t>
  </si>
  <si>
    <t>Transit 250 Chassis Cab Low Roof SRW 156" WB AWD</t>
  </si>
  <si>
    <t>W7Z</t>
  </si>
  <si>
    <t>Transit 350 Chassis Cab Low Roof SRW 138" WB AWD</t>
  </si>
  <si>
    <t>Transit 350 Chassis Cab Low Roof SRW 156" WB AWD</t>
  </si>
  <si>
    <t>Transit 350 Chassis Cab Low Roof SRW 178" WB AWD</t>
  </si>
  <si>
    <t>F6Z</t>
  </si>
  <si>
    <t>Transit 350 Chassis Cab HD Low Roof DRW 138" WB RWD</t>
  </si>
  <si>
    <t>Transit 350 Chassis Cab HD Low Roof DRW 156" WB RWD</t>
  </si>
  <si>
    <t>Transit 350 Chassis Cab HD Low Roof DRW 178" WB RWD</t>
  </si>
  <si>
    <t>W5Z</t>
  </si>
  <si>
    <t>Transit 350 Chassis Cab Low Roof SRW 138" WB RWD</t>
  </si>
  <si>
    <t>Transit 350 Chassis Cab SRW 156" WB RWD</t>
  </si>
  <si>
    <t>Transit 350 Chassis Cab SRW 178" WB RWD</t>
  </si>
  <si>
    <t>R5P</t>
  </si>
  <si>
    <t>Transit 250 Cutaway Low Roof SRW 138" WB RWD</t>
  </si>
  <si>
    <t>Transit 250 Cutaway Low Roof SRW 156" WB RWD</t>
  </si>
  <si>
    <t>R7P</t>
  </si>
  <si>
    <t>Transit 250 Cutaway Low Roof SRW 138" WB AWD</t>
  </si>
  <si>
    <t>Transit 250 Cutaway Low Roof SRW 156" WB AWD</t>
  </si>
  <si>
    <t>W5P</t>
  </si>
  <si>
    <t>Transit 350 Cutaway Low Roof SRW 138" WB RWD</t>
  </si>
  <si>
    <t>Transit 350 Cutaway Low Roof SRW 156" WB RWD</t>
  </si>
  <si>
    <t>Transit 350 Cutaway Low Roof SRW 178" WB RWD</t>
  </si>
  <si>
    <t>W7P</t>
  </si>
  <si>
    <t>Transit 350 Cutaway Low Roof SRW 138" WB AWD</t>
  </si>
  <si>
    <t>Transit 350 Cutaway Low Roof SRW 156" WB AWD</t>
  </si>
  <si>
    <t>Transit 350 Cutaway Low Roof SRW 178" WB AWD</t>
  </si>
  <si>
    <t>F6P</t>
  </si>
  <si>
    <t>Transit 350 Cutaway HD Low Roof DRW 138" WB RWD</t>
  </si>
  <si>
    <t>Transit 350 Cutaway HD Low Roof DRW 156" WB RWD</t>
  </si>
  <si>
    <t>Transit 350 Cutaway HD Low Roof  DRW 178" WB RWD</t>
  </si>
  <si>
    <t>F8P</t>
  </si>
  <si>
    <t>Transit 350 Cutaway HD Low Roof DRW 138" WB AWD</t>
  </si>
  <si>
    <t>Transit 350 Cutaway HD Low Roof DRW 156" WB AWD</t>
  </si>
  <si>
    <t>Transit 350 Cutaway HD Low Roof DRW 178" WB AWD</t>
  </si>
  <si>
    <t>U6P</t>
  </si>
  <si>
    <t>Transit 350 Cutaway Low Roof HD DRW 138" WB RWD</t>
  </si>
  <si>
    <t>Transit 350 Cutaway HD Low Roof DRW 178" WB RWD</t>
  </si>
  <si>
    <t>U8P</t>
  </si>
  <si>
    <t>U4X</t>
  </si>
  <si>
    <t>Transit 350 XL Passenger Van High Roof 148" EL WB RWD</t>
  </si>
  <si>
    <t>U5X</t>
  </si>
  <si>
    <t>Transit 350 XL Passenger Van High Roof 148" EL WB AWD</t>
  </si>
  <si>
    <t>X9C</t>
  </si>
  <si>
    <t>Transit 350 XL Passenger Van Medium Roof 148 WB AWD</t>
  </si>
  <si>
    <t>X9Y</t>
  </si>
  <si>
    <t>Transit 350 XL Passenger Van Low Roof 148" WB AWD</t>
  </si>
  <si>
    <t>X2Y</t>
  </si>
  <si>
    <t>Transit 350 XL Passenger Van Low Roof 148" WB RWD</t>
  </si>
  <si>
    <t>X2C</t>
  </si>
  <si>
    <t>Transit 350 XL Passenger Van Medium Roof 148" WB RWD</t>
  </si>
  <si>
    <t>Transit 350 XLT Passenger Van Medium Roof 148 WB AWD</t>
  </si>
  <si>
    <t>Transit 350 XLT Passenger Van Low Roof 148" WB AWD</t>
  </si>
  <si>
    <t>Transit 350 XLT Passenger Van Low Roof 148" WB RWD</t>
  </si>
  <si>
    <t>Transit 350 XLT Passenger Van Medium Roof 148" WB RWD</t>
  </si>
  <si>
    <t>Transit 350 XLT Passenger Van High Roof 148" EL WB RWD</t>
  </si>
  <si>
    <t>Econoline</t>
  </si>
  <si>
    <t>E3F</t>
  </si>
  <si>
    <t>E350 SRW Cutaway 138" WB</t>
  </si>
  <si>
    <t>E350 SRW Cutaway 158" WB</t>
  </si>
  <si>
    <t>E350 DRW Cutaway 138" WB</t>
  </si>
  <si>
    <t>E350 DRW Cutaway 158" WB</t>
  </si>
  <si>
    <t>E350 DRW Cutaway 176" WB</t>
  </si>
  <si>
    <t>E4F</t>
  </si>
  <si>
    <t>E450 DRW Cutaway 158" WB</t>
  </si>
  <si>
    <t>E450 DRW Cutaway 176 in. WB</t>
  </si>
  <si>
    <t xml:space="preserve">Ranger </t>
  </si>
  <si>
    <t>R4B</t>
  </si>
  <si>
    <t>Ranger Super Crew Cab XL 4x2</t>
  </si>
  <si>
    <t>R4G</t>
  </si>
  <si>
    <t xml:space="preserve">Ranger Super Crew Cab XLT 4x2 </t>
  </si>
  <si>
    <t>R4P</t>
  </si>
  <si>
    <t xml:space="preserve">Ranger Super Crew Cab XL 4x4 </t>
  </si>
  <si>
    <t>R4H</t>
  </si>
  <si>
    <t xml:space="preserve">Ranger Super Crew Cab XLT 4x4 </t>
  </si>
  <si>
    <t>F150</t>
  </si>
  <si>
    <t>W1P</t>
  </si>
  <si>
    <t>F150 Police Responder</t>
  </si>
  <si>
    <t>F-150</t>
  </si>
  <si>
    <t>F1K</t>
  </si>
  <si>
    <t xml:space="preserve">F150 4X2 SS R/Cab XL (141 in. WB) </t>
  </si>
  <si>
    <t>F1L</t>
  </si>
  <si>
    <t xml:space="preserve">F150 4X4 SS R/Cab XL (122 in. WB) </t>
  </si>
  <si>
    <t xml:space="preserve">F150 4X4 SS R/Cab (XL 141 in. WB) </t>
  </si>
  <si>
    <t>X1K</t>
  </si>
  <si>
    <t xml:space="preserve">F150 4X2 SS S/Cab XL (145 in. WB) </t>
  </si>
  <si>
    <t>X1L</t>
  </si>
  <si>
    <t xml:space="preserve">F150 4X4 SS S/Cab (XL 145 in. WB) </t>
  </si>
  <si>
    <t>X2L</t>
  </si>
  <si>
    <r>
      <t>F150 4X4 SS S/Cab STX (145 in. WB)</t>
    </r>
    <r>
      <rPr>
        <sz val="10"/>
        <color rgb="FFFF0000"/>
        <rFont val="Franklin Gothic Book"/>
      </rPr>
      <t xml:space="preserve"> </t>
    </r>
  </si>
  <si>
    <t>X3L</t>
  </si>
  <si>
    <t xml:space="preserve">F150 4X4 SS S/Cab (XLT 145 in. WB) </t>
  </si>
  <si>
    <t>W1K</t>
  </si>
  <si>
    <t xml:space="preserve">F150 4X2 SS Crew XL (145 in. WB) </t>
  </si>
  <si>
    <t>W1L</t>
  </si>
  <si>
    <t>F150 4X4 SS Crew XL (145 in. WB)</t>
  </si>
  <si>
    <t xml:space="preserve">F150 4X4 SS Crew (XL 157 in. WB) </t>
  </si>
  <si>
    <t>W2L</t>
  </si>
  <si>
    <t>F150 4X4 SS Crew STX (145 in. WB)</t>
  </si>
  <si>
    <t>W3L</t>
  </si>
  <si>
    <t>F150 4X4 SS Crew (XLT 145 in. WB)</t>
  </si>
  <si>
    <t xml:space="preserve">F150 4X4 SS Crew (XLT 157 in. WB) </t>
  </si>
  <si>
    <t>W5L</t>
  </si>
  <si>
    <r>
      <rPr>
        <sz val="10"/>
        <color theme="1"/>
        <rFont val="Libre Franklin"/>
      </rPr>
      <t>F150 4X4 SS Crew (Lariat 145 in. WB)</t>
    </r>
    <r>
      <rPr>
        <sz val="10"/>
        <color rgb="FFFF0000"/>
        <rFont val="Franklin Gothic Book"/>
      </rPr>
      <t xml:space="preserve"> </t>
    </r>
  </si>
  <si>
    <t>Maverick</t>
  </si>
  <si>
    <t>W8A</t>
  </si>
  <si>
    <t>2.0L FWD XL Supercrew</t>
  </si>
  <si>
    <t>W8B</t>
  </si>
  <si>
    <t>2.0L AWD XL Supercrew</t>
  </si>
  <si>
    <t>W8H</t>
  </si>
  <si>
    <t>2.0L FWD XLT Supercrew</t>
  </si>
  <si>
    <t>W8J</t>
  </si>
  <si>
    <t>2.0L AWD XLT Supercrew</t>
  </si>
  <si>
    <t>F Series Super Duty</t>
  </si>
  <si>
    <t>F2A</t>
  </si>
  <si>
    <t>F250 4X2 R/C PU SRW (XL 142 in. WB)</t>
  </si>
  <si>
    <t>X2A</t>
  </si>
  <si>
    <t>F250 4X2 Super PU SRW (XL 164 in. WB)</t>
  </si>
  <si>
    <t>W2A</t>
  </si>
  <si>
    <t>F250 4X2 Crew PU SRW (XL 160 in. WB)</t>
  </si>
  <si>
    <t>F250 4X2 Crew PU SRW (XL 176 in. WB)</t>
  </si>
  <si>
    <t>F2B</t>
  </si>
  <si>
    <t>F250 4X4 R/C PU SRW (XL 142 in. WB)</t>
  </si>
  <si>
    <t>F250 4X4 R/C PU SRW (XLT 142 in. WB)</t>
  </si>
  <si>
    <t>X2B</t>
  </si>
  <si>
    <t>F250 4X4 Super PU SRW (XL 164 in. WB)</t>
  </si>
  <si>
    <t>F250 4X4 Super PU SRW (XLT 164 in. WB)</t>
  </si>
  <si>
    <t>W2B</t>
  </si>
  <si>
    <t>F250 4X4 Crew PU SRW (XL 160 in. WB)</t>
  </si>
  <si>
    <t>F250 4X4 Crew PU SRW (XLT 160 in. WB)</t>
  </si>
  <si>
    <t>F250 4X4 Crew PU SRW (Lariat 160 in. WB)</t>
  </si>
  <si>
    <t>F250 4X4 Crew PU SRW (XL 176 in. WB)</t>
  </si>
  <si>
    <t>F250 4X4 Crew PU SRW (XLT 176 in. WB)</t>
  </si>
  <si>
    <t>F250 4X4 Crew PU SRW (Lariat 176 in. WB)</t>
  </si>
  <si>
    <t>F3A</t>
  </si>
  <si>
    <t>F350 4X2 R/C PU SRW (XL 142 in. WB)</t>
  </si>
  <si>
    <t>X3A</t>
  </si>
  <si>
    <t>F350 4X2 Super PU SRW (XL 164 in. WB)</t>
  </si>
  <si>
    <t>W3A</t>
  </si>
  <si>
    <t>F350 4X2 Crew PU SRW (XL 160 in. WB)</t>
  </si>
  <si>
    <t>F350 4X2 Crew PU SRW (XL 176 in. WB)</t>
  </si>
  <si>
    <t>F3E</t>
  </si>
  <si>
    <t>F350 4X2 R/C CC SRW (XL 145 in. WB)</t>
  </si>
  <si>
    <t>X3E</t>
  </si>
  <si>
    <t>F350 4X2 Super CC SRW (XL 168 in. WB)</t>
  </si>
  <si>
    <t>W3E</t>
  </si>
  <si>
    <t>F350 4X2 Crew CC SRW (XL 179 in. WB)</t>
  </si>
  <si>
    <t>F3G</t>
  </si>
  <si>
    <t>F350 4X2 R/C CC DRW (XL 145 in. WB)</t>
  </si>
  <si>
    <t>F350 4X2 R/C CC DRW (XL 169 in. WB)</t>
  </si>
  <si>
    <t>X3G</t>
  </si>
  <si>
    <t>F350 4X2 Super CC DRW (XL 168 in. WB)</t>
  </si>
  <si>
    <t>W3G</t>
  </si>
  <si>
    <t>F350 4X2 Crew CC DRW (XL 179 in. WB)</t>
  </si>
  <si>
    <t>F3B</t>
  </si>
  <si>
    <t>F350 4X4 R/C PU SRW (XL 142 in. WB)</t>
  </si>
  <si>
    <t>F350 4X4 R/C PU SRW (XLT 142 in. WB)</t>
  </si>
  <si>
    <t>X3B</t>
  </si>
  <si>
    <t>F350 4X4 Super PU SRW (XL 164 in. WB)</t>
  </si>
  <si>
    <t>F350 4X4 Super PU SRW (XLT 164 in. WB)</t>
  </si>
  <si>
    <t>W3B</t>
  </si>
  <si>
    <t>F350 4X4 Crew PU SRW (XL 160 in. WB)</t>
  </si>
  <si>
    <t>F350 4X4 Crew PU SRW (XLT 160 in.WB)</t>
  </si>
  <si>
    <t>F350 4X4 Crew PU SRW (Lariat 160 in.WB)</t>
  </si>
  <si>
    <t>F350 4X4 Crew PU SRW (XL 176 in.WB)</t>
  </si>
  <si>
    <t>F350 4X4 Crew PU SRW (XLT 176 in.WB)</t>
  </si>
  <si>
    <t>F350 4X4 Crew PU SRW (Lariat 176 in.WB)</t>
  </si>
  <si>
    <t>F3C</t>
  </si>
  <si>
    <t>F350 4X2 R/C PU DRW (XL 142 in. WB)</t>
  </si>
  <si>
    <t>F3D</t>
  </si>
  <si>
    <t>F350 4X4 R/C PU DRW (XL 142 in. WB)</t>
  </si>
  <si>
    <t>F350 4X4 R/C PU DRW (XLT 142 in. WB)</t>
  </si>
  <si>
    <t>W3D</t>
  </si>
  <si>
    <t>F350 4X4 Crew PU DRW (XL 176 in. WB)</t>
  </si>
  <si>
    <t>F350 4X4 Crew PU DRW (XLT 176 in. WB)</t>
  </si>
  <si>
    <t>F350 4X4 Crew PU DRW (Lariat 176 in. WB)</t>
  </si>
  <si>
    <t>F3F</t>
  </si>
  <si>
    <t>F350 4X4 R/C CC SRW (XL 145 in. WB)</t>
  </si>
  <si>
    <t>F350 4X4 R/C CC SRW (XLT 145 in. WB)</t>
  </si>
  <si>
    <t>X3F</t>
  </si>
  <si>
    <t>F350 4X4 Super CC SRW (XL 168 in. WB)</t>
  </si>
  <si>
    <t>F350 4X4 Super CC SRW (XLT 168 in. WB)</t>
  </si>
  <si>
    <t>W3F</t>
  </si>
  <si>
    <t>F350 4X4 Crew CC SRW (XL 179 in. WB)</t>
  </si>
  <si>
    <t>F350 4X4 Crew CC SRW (XLT 179 in. WB)</t>
  </si>
  <si>
    <t>F350 4X4 Crew CC SRW (Lariat 179 in. WB)</t>
  </si>
  <si>
    <t>F3H</t>
  </si>
  <si>
    <t>F350 4X4 R/C CC DRW (XL 145 in. WB)</t>
  </si>
  <si>
    <t>F350 4X4 R/C CC DRW (XLT 145 in. WB)</t>
  </si>
  <si>
    <t>F350 4X4 R/C CC DRW (XL 169 in. WB)</t>
  </si>
  <si>
    <t>F350 4X4 R/C CC DRW (XLT 169 in. WB)</t>
  </si>
  <si>
    <t>X3H</t>
  </si>
  <si>
    <t>F350 4X4 Super CC DRW (XL 168 in. WB)</t>
  </si>
  <si>
    <t>F350 4X4 Super CC DRW (XLT 168 in. WB)</t>
  </si>
  <si>
    <t>W3H</t>
  </si>
  <si>
    <t>F350 4X4 Crew CC DRW (XL 179 in. WB)</t>
  </si>
  <si>
    <t>F350 4X4 Crew CC DRW (XLT 179 in. WB)</t>
  </si>
  <si>
    <t>F350 4X4 Crew CC DRW (Lariat 179 in. WB)</t>
  </si>
  <si>
    <t>F4G</t>
  </si>
  <si>
    <t>F450 4X2 R/C CC  DRW (XL 145 in. WB)</t>
  </si>
  <si>
    <t xml:space="preserve">F450 4X2 R/C CC  DRW (XLT 145 in. WB) </t>
  </si>
  <si>
    <t xml:space="preserve">F450 4X2 R/C CC  DRW (XL 169 in. WB) </t>
  </si>
  <si>
    <t xml:space="preserve">F450 4X2 R/C CC  DRW (XLT 169 in. WB) </t>
  </si>
  <si>
    <t xml:space="preserve">F450 4X2 R/C CC  DRW (XL 193 in. WB) </t>
  </si>
  <si>
    <t xml:space="preserve">F450 4X2 R/C CC  DRW (XLT 193 in. WB) </t>
  </si>
  <si>
    <t xml:space="preserve">F450 4X2 R/C CC  DRW (XL 205 in. WB) </t>
  </si>
  <si>
    <t xml:space="preserve">F450 4X2 R/C CC  DRW (XLT 205 in. WB) </t>
  </si>
  <si>
    <t>X4G</t>
  </si>
  <si>
    <t>F450 4X2 Super CC DRW (XL 168 in. WB)</t>
  </si>
  <si>
    <t>F450 4X2 Super CC DRW (XLT 168 in. WB)</t>
  </si>
  <si>
    <t>W4G</t>
  </si>
  <si>
    <t>F450 4X2 Crew CC DRW (XL 179 in. WB)</t>
  </si>
  <si>
    <t>F450 4X2 Crew CC DRW (XLT 179 in. WB)</t>
  </si>
  <si>
    <t>F450 4X2 Crew CC DRW (XL 203 in. WB)</t>
  </si>
  <si>
    <t>F450 4X2 Crew CC DRW (XLT 203 in. WB)</t>
  </si>
  <si>
    <t>F4C</t>
  </si>
  <si>
    <t>F450 4x2 R/C PU DRW (XL 142 in. WB)</t>
  </si>
  <si>
    <t>F4D</t>
  </si>
  <si>
    <t>F450 4x4 R/C PU DRW (XL 142 in. WB)</t>
  </si>
  <si>
    <t>F450 4x4 R/C PU DRW (XLT 142 in. WB)</t>
  </si>
  <si>
    <t>W4C</t>
  </si>
  <si>
    <t>F450 4X2 Crew PU DRW (XL 176 in. WB)</t>
  </si>
  <si>
    <t>W4D</t>
  </si>
  <si>
    <t>F450 4X4 Crew PU DRW (XL 176 in. WB)</t>
  </si>
  <si>
    <t>F450 4X4 Crew PU DRW (XLT 176 in. WB)</t>
  </si>
  <si>
    <t>F450 4X4 Crew PU DRW (Lariat 176 in. WB)</t>
  </si>
  <si>
    <t>F4H</t>
  </si>
  <si>
    <t>F450 4X4 R/C CC  DRW (XL 145 in. WB)</t>
  </si>
  <si>
    <t>F450 4X4 R/C CC  DRW (XLT 145 in. WB)</t>
  </si>
  <si>
    <t>F450 4X4 R/C CC  DRW (XL 169 in. WB)</t>
  </si>
  <si>
    <t>F450 4X4 R/C CC  DRW (XLT 169 in. WB)</t>
  </si>
  <si>
    <t>F450 4X4 R/C CC  DRW (XL 193 in. WB)</t>
  </si>
  <si>
    <t>F450 4X4 R/C CC  DRW (XLT 193 in. WB)</t>
  </si>
  <si>
    <t>F450 4X4 R/C CC  DRW (XL 205 in. WB)</t>
  </si>
  <si>
    <t>F450 4X4 R/C CC  DRW (XLT 205 in. WB)</t>
  </si>
  <si>
    <t>X4H</t>
  </si>
  <si>
    <t>F450 4X4 Super CC DRW (XL 168 in. WB)</t>
  </si>
  <si>
    <t>F450 4X4 Super CC DRW (XLT 168 in.WB)</t>
  </si>
  <si>
    <t>F450 4X4 Super CC DRW (XL 192 in.WB)</t>
  </si>
  <si>
    <t>F450 4X4 Super CC DRW (XLT 192 in.WB)</t>
  </si>
  <si>
    <t>W4H</t>
  </si>
  <si>
    <t>F450 4X4 Crew CC DRW (XL 179 in. WB)</t>
  </si>
  <si>
    <t>F450 4X4 Crew CC DRW (XLT 179 in.WB)</t>
  </si>
  <si>
    <t>F450 4X4 Crew CC DRW (XL 203 in.WB)</t>
  </si>
  <si>
    <t>F450 4X4 Crew CC DRW (XLT 203 in.WB)</t>
  </si>
  <si>
    <t>F5G</t>
  </si>
  <si>
    <t>F550 4X2 R/C CC DRW (XL 145 in. WB)</t>
  </si>
  <si>
    <t xml:space="preserve">F550 4X2 R/C CC  DRW (XLT 145 in. WB) </t>
  </si>
  <si>
    <t xml:space="preserve">F550 4X2 R/C CC  DRW (XL 169 in. WB) </t>
  </si>
  <si>
    <t xml:space="preserve">F550 4X2 R/C CC  DRW (XLT 169 in. WB) </t>
  </si>
  <si>
    <t xml:space="preserve">F550 4X2 R/C CC  DRW (XL 193 in. WB) </t>
  </si>
  <si>
    <t xml:space="preserve">F550 4X2 R/C CC  DRW (XLT 193 in. WB) </t>
  </si>
  <si>
    <t xml:space="preserve">F550 4X2 R/C CC  DRW (XL 205 in. WB) </t>
  </si>
  <si>
    <t xml:space="preserve">F550 4X2 R/C CC  DRW (XLT 205 in. WB) </t>
  </si>
  <si>
    <t>X5G</t>
  </si>
  <si>
    <t>F550 4X2 Super CC DRW (XL 168 in. WB)</t>
  </si>
  <si>
    <t>F550 4X2 Super CC DRW (XLT 168 in. WB)</t>
  </si>
  <si>
    <t>F550 4X2 Super CC DRW (XL 192 in. WB)</t>
  </si>
  <si>
    <t>F550 4X2 Super CC DRW (XLT 192in. WB)</t>
  </si>
  <si>
    <t>W5G</t>
  </si>
  <si>
    <t>F550 4X2 Crew CC DRW (XL 179 in. WB)</t>
  </si>
  <si>
    <t>F550 4X2 Crew CC DRW (XLT 179 in. WB)</t>
  </si>
  <si>
    <t>F550 4X2 Crew CC DRW (XL 203 in. WB)</t>
  </si>
  <si>
    <t>F550 4X2 Crew CC DRW (XLT 203 in. WB)</t>
  </si>
  <si>
    <t>F5H</t>
  </si>
  <si>
    <t>F550 4X4 R/C CC DRW (XL 145 in. WB)</t>
  </si>
  <si>
    <t>F550 4X4 R/C CC  DRW (XLT 145 in. WB)</t>
  </si>
  <si>
    <t>F550 4X4 R/C CC  DRW (XL 169 in. WB)</t>
  </si>
  <si>
    <t>F550 4X4 R/C CC  DRW (XLT 169 in. WB)</t>
  </si>
  <si>
    <t>F550 4X4 R/C CC  DRW (XL 193 in. WB)</t>
  </si>
  <si>
    <t>F550 4X4 R/C CC  DRW (XLT 193 in. WB)</t>
  </si>
  <si>
    <t>F550 4X4 R/C CC  DRW (XL 205 in. WB)</t>
  </si>
  <si>
    <t>F550 4X4 R/C CC  DRW (XLT 205 in. WB)</t>
  </si>
  <si>
    <t>X5H</t>
  </si>
  <si>
    <t>F550 4X4 Super CC DRW (XL 168 in. WB)</t>
  </si>
  <si>
    <t>F550 4X4 Super CC DRW (XLT 168 in.WB)</t>
  </si>
  <si>
    <t>F550 4X4 Super CC DRW (XL 192 in.WB)</t>
  </si>
  <si>
    <t>F550 4X4 Super CC DRW (XLT 192 in.WB)</t>
  </si>
  <si>
    <t>W5H</t>
  </si>
  <si>
    <t>F550 4X4 Crew CC DRW (XL 179 in. WB)</t>
  </si>
  <si>
    <t>F550 4X4 Crew CC DRW (XLT 179 in.WB)</t>
  </si>
  <si>
    <t>F550 4X4 Crew CC DRW (XL 203 in.WB)</t>
  </si>
  <si>
    <t>F550 4X4 Crew CC DRW (XLT 203 in.WB)</t>
  </si>
  <si>
    <t>F6K</t>
  </si>
  <si>
    <t>F600 4x2 R/C CC DRW (XL 145 in WB)</t>
  </si>
  <si>
    <t>F600 4x2 R/C CC DRW (XLT 145 in WB)</t>
  </si>
  <si>
    <t>F600 4x2 R/C CC DRW (XL 169 in WB)</t>
  </si>
  <si>
    <t>F600 4x2 R/C CC DRW (XLT 169 in WB)</t>
  </si>
  <si>
    <t>F600 4x2 R/C CC DRW (XL 193 in WB)</t>
  </si>
  <si>
    <t>F600 4x2 R/C CC DRW (XLT 193 in WB)</t>
  </si>
  <si>
    <t>F600 4x2 R/C CC DRW (XL 205 in WB)</t>
  </si>
  <si>
    <t>F600 4x2 R/C CC DRW (XLT 205 in WB)</t>
  </si>
  <si>
    <t>F6L</t>
  </si>
  <si>
    <t>F600 4x4 R/C CC DRW (XL 145 in WB)</t>
  </si>
  <si>
    <t>F600 4x4 R/C CC DRW (XLT 145 in WB)</t>
  </si>
  <si>
    <t>F600 4x4 R/C CC DRW (XL 169 in WB)</t>
  </si>
  <si>
    <t>F600 4x4 R/C CC DRW (XLT 169 in WB)</t>
  </si>
  <si>
    <t>F600 4x4 R/C CC DRW (XL 193 in WB)</t>
  </si>
  <si>
    <t>F600 4x4 R/C CC DRW (XLT 193 in WB)</t>
  </si>
  <si>
    <t>F600 4x4 R/C CC DRW (XL 205 in WB)</t>
  </si>
  <si>
    <t>F600 4x4 R/C CC DRW (XLT 205 in WB)</t>
  </si>
  <si>
    <t>Medium Truck</t>
  </si>
  <si>
    <t>F6A</t>
  </si>
  <si>
    <t>F650 Regular Cab Gas</t>
  </si>
  <si>
    <t>F6D</t>
  </si>
  <si>
    <t>F650 Regular Cab Diesel</t>
  </si>
  <si>
    <t>X6A</t>
  </si>
  <si>
    <t>F650 Supercab Gas</t>
  </si>
  <si>
    <t>X6D</t>
  </si>
  <si>
    <t>F650 Supercab Diesel</t>
  </si>
  <si>
    <t>W6A</t>
  </si>
  <si>
    <t>F650 Crew Cab Gas</t>
  </si>
  <si>
    <t>W6D</t>
  </si>
  <si>
    <t>F650 Crew Cab Diesel</t>
  </si>
  <si>
    <t>F7A</t>
  </si>
  <si>
    <t>F750 Regular Cab Gas</t>
  </si>
  <si>
    <t>F7D</t>
  </si>
  <si>
    <t>F750 Regular Cab Diesel</t>
  </si>
  <si>
    <t>X7A</t>
  </si>
  <si>
    <t>F750 Supercab Gas</t>
  </si>
  <si>
    <t>X7D</t>
  </si>
  <si>
    <t>F750 Supercab Diesel</t>
  </si>
  <si>
    <t>W7A</t>
  </si>
  <si>
    <t>F750 Crew Cab Gas</t>
  </si>
  <si>
    <t>W7D</t>
  </si>
  <si>
    <t>F750 Crew Cab Diesel</t>
  </si>
  <si>
    <t xml:space="preserve"> Alternative Fuel Vehicles</t>
  </si>
  <si>
    <t>Bid Price</t>
  </si>
  <si>
    <t>Police Int Utility Hybrid AWD</t>
  </si>
  <si>
    <t>Mustang Mach-E</t>
  </si>
  <si>
    <t>K1R</t>
  </si>
  <si>
    <t>Mach-E Select RWD Standard Range</t>
  </si>
  <si>
    <t>K1S</t>
  </si>
  <si>
    <t>Mach-E Select AWD Standard Range</t>
  </si>
  <si>
    <t>K3R</t>
  </si>
  <si>
    <t>Mach-E Premium RWD Standard Range</t>
  </si>
  <si>
    <t>K3S</t>
  </si>
  <si>
    <t>Mach-E Premium AWD Standard Range</t>
  </si>
  <si>
    <t>K4S</t>
  </si>
  <si>
    <t>Mach-E GT eAWD Extended Range</t>
  </si>
  <si>
    <t>F-150 Super Crew STX</t>
  </si>
  <si>
    <t>F-150 Super Crew STX 145" WB Hybrid 4WD</t>
  </si>
  <si>
    <t>F-150 Super Crew Hybrid</t>
  </si>
  <si>
    <t xml:space="preserve">F-150 Super Crew XLT 145" WB Hybrid 4WD </t>
  </si>
  <si>
    <t xml:space="preserve">F-150 Super Crew XLT 157" WB Hybrid 4WD </t>
  </si>
  <si>
    <t>F-150 Super Crew Lariat 145" WB Hybrid 4WD</t>
  </si>
  <si>
    <t>E-Transit</t>
  </si>
  <si>
    <t>Transit 350 Cutaway SRW 178WB BEV</t>
  </si>
  <si>
    <t>Transit 350 CC SRW 178 WB BEV</t>
  </si>
  <si>
    <t>Transit 350 Cutaway SRW 156" WB BEV</t>
  </si>
  <si>
    <t>Transit 350 CC SRW 156 WB BEV</t>
  </si>
  <si>
    <t>Transit 350 Cargo Van LR 148WB RWD BEV</t>
  </si>
  <si>
    <t>Transit 350 Cargo Van MR 148 WB RWD BEV</t>
  </si>
  <si>
    <t>Transit 350 Cargo Van HR 148 WB RWD BEV</t>
  </si>
  <si>
    <t>Transit 35 Cargo Van HR 148 WB RWD BEV</t>
  </si>
  <si>
    <t xml:space="preserve">Crew Cab XL FWD Hybrid </t>
  </si>
  <si>
    <t>Crew Cab XL AWD Hybrid</t>
  </si>
  <si>
    <t xml:space="preserve">Crew Cab XLT FWD Hybrid </t>
  </si>
  <si>
    <t>Crew Cab XLT AWD Hybrid</t>
  </si>
  <si>
    <t>MAPC/GBPC Vehicle Bid Prior Model Avaiability</t>
  </si>
  <si>
    <t xml:space="preserve">Description: 2024 and 2025 Model Year Public Service Vehicles and Factory Options </t>
  </si>
  <si>
    <t>Proposal Due Date:  September 24, 2025</t>
  </si>
  <si>
    <t>Respondent: Quirk Ford</t>
  </si>
  <si>
    <t>F350 4X4 Super PU SRW (XL 148 in. WB)</t>
  </si>
  <si>
    <t>F350 4X4 Super PU SRW (XLT 148 in. WB)</t>
  </si>
  <si>
    <t>F350 4X4 Super PU SRW (Lariat 148 in. WB)</t>
  </si>
  <si>
    <t>F350 4X4 Super PU SRW (Lariat 164 in. WB)</t>
  </si>
  <si>
    <t>escape</t>
  </si>
  <si>
    <t>U9G</t>
  </si>
  <si>
    <t>Active AWD 1.5L</t>
  </si>
  <si>
    <t>Escape</t>
  </si>
  <si>
    <t>U9M</t>
  </si>
  <si>
    <t>ST-Line AWD 1.5L</t>
  </si>
  <si>
    <t>Active 4WD (200A)</t>
  </si>
  <si>
    <t>ST Line 4WD (300A)</t>
  </si>
  <si>
    <t>150 Cargo Van Low RWD 130 in. WB</t>
  </si>
  <si>
    <t>150 Cargo Van Low RWD 148 in. WB</t>
  </si>
  <si>
    <t>250 Cargo Van Low RWD 130 in. WB</t>
  </si>
  <si>
    <t>250 Cargo Van Low RWD 148 in. WB</t>
  </si>
  <si>
    <t>250 Cargo Van Low AWD 130 in. WB</t>
  </si>
  <si>
    <t>250 Cargo Van Low AWD 148 in. WB</t>
  </si>
  <si>
    <t>250 Cargo Van Medium RWD 148 in. WB</t>
  </si>
  <si>
    <t>250 Cargo Van Medium AWD 148 in. WB</t>
  </si>
  <si>
    <t>350 Passenger Van Low RWD 148in. WB</t>
  </si>
  <si>
    <t>350 Passenger Van Medium RWD 148in. WB</t>
  </si>
  <si>
    <t>F Series Superduty</t>
  </si>
  <si>
    <t>F250 4X4 S/C PU SRW (XL 164 in. WB)</t>
  </si>
  <si>
    <t>F250 4X4 S/C PU SRW (XLT 164 in. WB)</t>
  </si>
  <si>
    <t>F250 4X4 C/C PU SRW (XL 160 in. WB)</t>
  </si>
  <si>
    <t>F250 4X4 C/C PU SRW (XL 176 in. WB)</t>
  </si>
  <si>
    <t>F350 4x4 R/C PU SRW (xl 142 in. WB)</t>
  </si>
  <si>
    <t>F350 4x4 S/C PU SRW (xl 164 in. WB)</t>
  </si>
  <si>
    <t>F350 4x4 S/C PU SRW (XLT 164 in. WB)</t>
  </si>
  <si>
    <t>F350 4x4 C/C PU SRW (xl 160 in. WB)</t>
  </si>
  <si>
    <t>F350 4x4 C/C PU SRW (xl 176 in. WB)</t>
  </si>
  <si>
    <t>F350 4x4 C/C PU SRW (XLT 160 in. WB)</t>
  </si>
  <si>
    <t>F350 4x4 C/C PU SRW (XLT 176 in. WB)</t>
  </si>
  <si>
    <t>F350 4x2 R/C CC DRW (XL 145 in. WB)</t>
  </si>
  <si>
    <t>F350 4x2 R/C CC DRW (XL 169 in. WB)</t>
  </si>
  <si>
    <t>F350 4x4 R/C CC DRW (XL 145 in. WB)</t>
  </si>
  <si>
    <t>F350 4x4 R/C CC DRW (XL 169 in. WB)</t>
  </si>
  <si>
    <t>F350 4x4 S/C CC DRW (XL 168 in. WB)</t>
  </si>
  <si>
    <t>F550 4x4 R/C CC DRW (XL 145 in. WB)</t>
  </si>
  <si>
    <t>F550 4x4 R/C CC DRW (XL 169 in. WB)</t>
  </si>
  <si>
    <t>All Additonal Services</t>
  </si>
  <si>
    <t xml:space="preserve">MSRP </t>
  </si>
  <si>
    <t>MAPC PRICE</t>
  </si>
  <si>
    <t>Warranty Services Yes/No:</t>
  </si>
  <si>
    <t>Yes</t>
  </si>
  <si>
    <t>$100 over cost</t>
  </si>
  <si>
    <t>Custom Graphics:</t>
  </si>
  <si>
    <t>$395-$1200</t>
  </si>
  <si>
    <t>Custom Paint:</t>
  </si>
  <si>
    <t>$30-$250/hour</t>
  </si>
  <si>
    <t xml:space="preserve">Repair, Service and Install: </t>
  </si>
  <si>
    <t>$80-$250/hour</t>
  </si>
  <si>
    <t xml:space="preserve">Transportation - Pick Up/Return: </t>
  </si>
  <si>
    <t>$15-$90/hour</t>
  </si>
  <si>
    <t xml:space="preserve">All Additional Fees: </t>
  </si>
  <si>
    <t>Immediate Need Off Lot Fee</t>
  </si>
  <si>
    <t>$250-$6,000</t>
  </si>
  <si>
    <t>Out of State Fee</t>
  </si>
  <si>
    <t>$500-$5500</t>
  </si>
  <si>
    <t>Custom Graphics - Material Only</t>
  </si>
  <si>
    <t>$1.25-$60.00/foot</t>
  </si>
  <si>
    <t>Custom Vehicle Wrap - Excludes busses and larger trailers - Vehicle Only</t>
  </si>
  <si>
    <t>$695-$4500</t>
  </si>
  <si>
    <t xml:space="preserve">Additional Keys </t>
  </si>
  <si>
    <t>$20-$550</t>
  </si>
  <si>
    <t>Fleet Key</t>
  </si>
  <si>
    <t>$375</t>
  </si>
  <si>
    <t>Window Tint - Front Windows Only</t>
  </si>
  <si>
    <t>$195</t>
  </si>
  <si>
    <t>Window Tint - Complete Vehicle</t>
  </si>
  <si>
    <t>$95/Window</t>
  </si>
  <si>
    <t>Remote Start</t>
  </si>
  <si>
    <t>$220-$575</t>
  </si>
  <si>
    <t>Vent Shades - 4 Doors</t>
  </si>
  <si>
    <t>160</t>
  </si>
  <si>
    <t>Weather Tech Floor Mats</t>
  </si>
  <si>
    <t>$175-$350</t>
  </si>
  <si>
    <t>Waxyl</t>
  </si>
  <si>
    <t>$499-$1600</t>
  </si>
  <si>
    <t>2024 F350 CC DRW</t>
  </si>
  <si>
    <t>Powertrains</t>
  </si>
  <si>
    <t>CODE</t>
  </si>
  <si>
    <t>99T</t>
  </si>
  <si>
    <t>6.7L Powerstroke Diesel V-8</t>
  </si>
  <si>
    <t>X4N</t>
  </si>
  <si>
    <t>Axle, Limited Slip 4.10 RATIO</t>
  </si>
  <si>
    <t>X4L</t>
  </si>
  <si>
    <t>Axle, Limited Slip 4.30 RATIO</t>
  </si>
  <si>
    <t>TBM</t>
  </si>
  <si>
    <t>LT245/75Rx17E BSW AT (Six) (XL/XLT/Lariat)</t>
  </si>
  <si>
    <t>Spare Tire, Jack and Wheel</t>
  </si>
  <si>
    <t>Seats</t>
  </si>
  <si>
    <t>L</t>
  </si>
  <si>
    <t>Vinyl High Back Bucket</t>
  </si>
  <si>
    <t>Cloth Luxury Captains Chairs w/ Console (XLT)</t>
  </si>
  <si>
    <t>Cloth 40/20/40 Split Bench - (XL Only) (Regular Cab)</t>
  </si>
  <si>
    <t>Cloth 40/20/40 Split Bench - Crew Cab (XL Only)</t>
  </si>
  <si>
    <t>Cloth 40/20/40 Split Bench - Super Cab (XL Only)</t>
  </si>
  <si>
    <t>Cloth High Back Bucket - Regular</t>
  </si>
  <si>
    <t>Cloth High Back Bucket - Super</t>
  </si>
  <si>
    <t>Cloth High Back Bucket - Crew</t>
  </si>
  <si>
    <t>Other Options</t>
  </si>
  <si>
    <t>98G</t>
  </si>
  <si>
    <t>CNG/LPG Fuel Capable Engine (w/ 7.3L only)</t>
  </si>
  <si>
    <t>18B</t>
  </si>
  <si>
    <t>Platform Running Boards (w/ Regular Cab)</t>
  </si>
  <si>
    <t>Platform Running Boards (w/ Super/Crew Cab)</t>
  </si>
  <si>
    <t>Carpet Delete</t>
  </si>
  <si>
    <t>65M</t>
  </si>
  <si>
    <t>Fuel Tank, 26.5 Gal. Midship</t>
  </si>
  <si>
    <t>65C</t>
  </si>
  <si>
    <t>Fuel Tank, Dual Diesel (26.5 Gal.&amp; 40 Gal.)</t>
  </si>
  <si>
    <t>41H</t>
  </si>
  <si>
    <t>Heater, Engine Block</t>
  </si>
  <si>
    <t>54F</t>
  </si>
  <si>
    <t>Mirrors, PowerScope® Power Glass T-Tow (w/XLT)</t>
  </si>
  <si>
    <t>Snow Plow Package</t>
  </si>
  <si>
    <t>68U</t>
  </si>
  <si>
    <t>Payload Upgrade Package</t>
  </si>
  <si>
    <t>68M</t>
  </si>
  <si>
    <t>Payload Plus Upgrade Package</t>
  </si>
  <si>
    <t>68D</t>
  </si>
  <si>
    <t>Payload Downgrade Package</t>
  </si>
  <si>
    <t>41P</t>
  </si>
  <si>
    <t>Skid Plate Package</t>
  </si>
  <si>
    <t>86S</t>
  </si>
  <si>
    <t>Low Deflection Package</t>
  </si>
  <si>
    <t>67X</t>
  </si>
  <si>
    <t>Suspension Package, Extra Heavy Service</t>
  </si>
  <si>
    <t>67H</t>
  </si>
  <si>
    <t>Suspension Package, Heavy Service</t>
  </si>
  <si>
    <t>61J</t>
  </si>
  <si>
    <t>Tire Jack</t>
  </si>
  <si>
    <t>Tire Jack (with spare tire)</t>
  </si>
  <si>
    <t>High Capacity Duty Trailer Tow</t>
  </si>
  <si>
    <t>41A</t>
  </si>
  <si>
    <t>Rapid-Heat Supplemental Cab Heater</t>
  </si>
  <si>
    <t>61L</t>
  </si>
  <si>
    <t>Front Wheel Well Liners</t>
  </si>
  <si>
    <t>Rear View Camera &amp; Prep Kit</t>
  </si>
  <si>
    <t>59H</t>
  </si>
  <si>
    <t>Center High Mount Stop Lamp (CHMSL)</t>
  </si>
  <si>
    <t>76C</t>
  </si>
  <si>
    <t>Exterior Back-up Chime</t>
  </si>
  <si>
    <t>Stainless Steel Wheel Cover (w/64Z)</t>
  </si>
  <si>
    <t>96V</t>
  </si>
  <si>
    <t>XL Value Package</t>
  </si>
  <si>
    <t>17V</t>
  </si>
  <si>
    <t>XLT Value Package (Super &amp; Crew Cabs) - Chassis Cab Only</t>
  </si>
  <si>
    <t>XLT Value Package (Reg Cab) - Chassis Cab Only</t>
  </si>
  <si>
    <t>52S</t>
  </si>
  <si>
    <t>Interior Work Surface</t>
  </si>
  <si>
    <t>43K</t>
  </si>
  <si>
    <t>2kW  Pro Power</t>
  </si>
  <si>
    <t>67P</t>
  </si>
  <si>
    <t>Extra HD Front End Suspension - GAWR 7,500 lbs.</t>
  </si>
  <si>
    <t>60X</t>
  </si>
  <si>
    <t>Automated Emergency Braking (AEB) Removal - XL only</t>
  </si>
  <si>
    <t>86K</t>
  </si>
  <si>
    <t>Programmable Engine Idle Shutdown Timer</t>
  </si>
  <si>
    <t>86M</t>
  </si>
  <si>
    <t>Dual Batteries (78 Amp.)</t>
  </si>
  <si>
    <t>Dual Batteries (68 Amp.) (XLT &amp; Lariat)</t>
  </si>
  <si>
    <t>Dual Batteries (68 Amp.) CC w/ 99T</t>
  </si>
  <si>
    <t>Dual Batteries (68 Amp.) 43C or 47A or 47L</t>
  </si>
  <si>
    <t>43C</t>
  </si>
  <si>
    <t>110V/400W Outlet</t>
  </si>
  <si>
    <t>63C</t>
  </si>
  <si>
    <t>Aft-Axle Frame Extension (beyond wheel base)</t>
  </si>
  <si>
    <t>67B</t>
  </si>
  <si>
    <t>Dual Extra Heavy-Duty Alternator</t>
  </si>
  <si>
    <t>Dual Extra Heavy-Duty Alternator w/ 43C &amp; 473 (XL)</t>
  </si>
  <si>
    <t>Dual Extra Heavy-Duty Alternator w/ 43C (XLT &amp; Lariat)</t>
  </si>
  <si>
    <t>Dual Extra Heavy-Duty Alternator w/ 47A, 47L, 47J or 41A</t>
  </si>
  <si>
    <t>Dual Extra Heavy-Duty Alternator (Lariat)</t>
  </si>
  <si>
    <t>21X</t>
  </si>
  <si>
    <t>Vehicle Safe by Console Vault</t>
  </si>
  <si>
    <t>18Y</t>
  </si>
  <si>
    <t>Upfit Integration System Removal</t>
  </si>
  <si>
    <t>PD4</t>
  </si>
  <si>
    <t>Paint, Rapid Red Metallic Tinted Clearcoat (Chassis Cabs)</t>
  </si>
  <si>
    <t>PR7</t>
  </si>
  <si>
    <t>Paint, Glacier Grey Metallic Tri-Coat (Chassis Cabs)</t>
  </si>
  <si>
    <t>PAZ</t>
  </si>
  <si>
    <t>Paint, Star White Metallic Tri-Coat (Chassis Cabs)</t>
  </si>
  <si>
    <t>16T</t>
  </si>
  <si>
    <t>Floor Mats, All-Weather (w/o carpet floor mats)</t>
  </si>
  <si>
    <t>Limited Production Options</t>
  </si>
  <si>
    <t>47A</t>
  </si>
  <si>
    <t>Ambulance Prep. Pkg.</t>
  </si>
  <si>
    <t>47L</t>
  </si>
  <si>
    <t>Ambulance Prep. Pkg. (Special Emissions)</t>
  </si>
  <si>
    <t>47J</t>
  </si>
  <si>
    <t>Fire Rescue Prep. Pkg. (Special Emissions)</t>
  </si>
  <si>
    <t>Fleet Options</t>
  </si>
  <si>
    <t>Customizable Speed Limit (75 mph)</t>
  </si>
  <si>
    <t>91G</t>
  </si>
  <si>
    <t>360-Degree Dual Beacon LED Warning Strobes - White</t>
  </si>
  <si>
    <t>91S</t>
  </si>
  <si>
    <t>360-Degree Dual Beacon LED Warning Strobes - Amber</t>
  </si>
  <si>
    <t>PGR</t>
  </si>
  <si>
    <t>Paint, Green (Fleet Only)</t>
  </si>
  <si>
    <t>PW6</t>
  </si>
  <si>
    <t>Paint, Green Gem (Fleet Only)</t>
  </si>
  <si>
    <t>PMB</t>
  </si>
  <si>
    <t>Paint, Orange (Fleet Only)</t>
  </si>
  <si>
    <t>PBY</t>
  </si>
  <si>
    <t>Paint, School Bus Yellow (Fleet Only)</t>
  </si>
  <si>
    <t>PE4</t>
  </si>
  <si>
    <t>Paint, Vermillion Red (Fleet Only)</t>
  </si>
  <si>
    <t>PAT</t>
  </si>
  <si>
    <t>Paint, Yellow (Fleet Only)</t>
  </si>
  <si>
    <t>95K</t>
  </si>
  <si>
    <t>Paint, School Bus Yellow w/ Agate Black Hood (Fleet Only)</t>
  </si>
  <si>
    <t>Dealer Installed Options</t>
  </si>
  <si>
    <t>AILDS</t>
  </si>
  <si>
    <t>Side Window Deflector Kit -Smoke</t>
  </si>
  <si>
    <t>AHMAB</t>
  </si>
  <si>
    <t>Roadside Assistance Kit by DC Safety</t>
  </si>
  <si>
    <t>AHQAB</t>
  </si>
  <si>
    <t>First Aid Kit by DC Safety</t>
  </si>
  <si>
    <t>AHMAC</t>
  </si>
  <si>
    <t>Commercial Roadside Assistance Kit by DC Safety</t>
  </si>
  <si>
    <t>6.7L Diesel</t>
  </si>
  <si>
    <t>6.7L Diesel (X5G w/ 192 wheelbase)</t>
  </si>
  <si>
    <t>Axle, Limited Slip 4.10 Ratio (6.7L)</t>
  </si>
  <si>
    <t>Axle, Limited Slip 4.30 Ratio (6.7L)</t>
  </si>
  <si>
    <t>X8L</t>
  </si>
  <si>
    <t>Axle, Limited-Slip 4.88 Ratio (6.7L or 7.3L)</t>
  </si>
  <si>
    <t>Tires</t>
  </si>
  <si>
    <t>64D</t>
  </si>
  <si>
    <t>Wheels, Forged Polished Aluminum (w/ XLT)</t>
  </si>
  <si>
    <t>TGM</t>
  </si>
  <si>
    <t>LT225/70Rx19.5G BSW Traction (4) A/P (2)</t>
  </si>
  <si>
    <t>TGK</t>
  </si>
  <si>
    <t>LT225/70Rx19.5G BSW Traction (Six) (4x4)</t>
  </si>
  <si>
    <t>Cloth Luxury Captains Chairs w/ Console</t>
  </si>
  <si>
    <t>64J</t>
  </si>
  <si>
    <t>Wheels, Forged Polished Aluminum</t>
  </si>
  <si>
    <t>Carpet Delete (XL)</t>
  </si>
  <si>
    <t>Floor Mats, All-Weather (Excludes Carpet Floor Mats)</t>
  </si>
  <si>
    <t>Mirrors, Power Telescope Power Glass T-Tow (w/XLT)</t>
  </si>
  <si>
    <t>61S</t>
  </si>
  <si>
    <t>Splash Guards/Mud Flaps (Front only)</t>
  </si>
  <si>
    <t>Stainless Steel Wheel Cover</t>
  </si>
  <si>
    <t>Dual Extra Heavy-Duty Alternator w/ 43C (XLT and Lariat)</t>
  </si>
  <si>
    <t>51D</t>
  </si>
  <si>
    <t>Spare Tire Delete (Only available to Pool Accounts for sale to RI)</t>
  </si>
  <si>
    <t>2024 F600 CC DRW</t>
  </si>
  <si>
    <t>Axle, Limited Slip 4.88 Ratio (7.3L)</t>
  </si>
  <si>
    <t>TGT</t>
  </si>
  <si>
    <t>LT245/70Rx19.5 BSW Traction (6) (4x4)</t>
  </si>
  <si>
    <t>TGU</t>
  </si>
  <si>
    <t>LT245/70Rx19.5 BSW Traction (4) A/P (2)</t>
  </si>
  <si>
    <t>Vinyl High Back Bucket (Regular Cab)</t>
  </si>
  <si>
    <t>64M</t>
  </si>
  <si>
    <t>Wheels, 19.5 Inch Forged Polished Aluminum</t>
  </si>
  <si>
    <t>Cab Steps (w/ Regular Chassis Cab)</t>
  </si>
  <si>
    <t>Spare Tire Delete (Only available to Pool Accounts for sale to</t>
  </si>
  <si>
    <t>Dual Extra Heavy-Duty Alternator w/ 43C (XL)</t>
  </si>
  <si>
    <t>Dual Extra Heavy-Duty Alternator w/ 43C (XLT)</t>
  </si>
  <si>
    <t>2024 Transit Cargo Van</t>
  </si>
  <si>
    <t>3.5L PFDi V6</t>
  </si>
  <si>
    <t>99G</t>
  </si>
  <si>
    <t>3.5L EcoBoost V6</t>
  </si>
  <si>
    <t>3.5L EcoBoost V6 - Use with 47B</t>
  </si>
  <si>
    <t>3.5L EcoBoost V6 w/ S4U,U8X &amp; U8U</t>
  </si>
  <si>
    <t>44U</t>
  </si>
  <si>
    <t>10-Speed Automatic Overdrive with SelectShift®</t>
  </si>
  <si>
    <t>X73</t>
  </si>
  <si>
    <t>3.73 Non Ltd Standard Axle Ratio</t>
  </si>
  <si>
    <t>4.10 Limited Slip Optional  Axle - w/ 3.5L V6 (998)</t>
  </si>
  <si>
    <t>4.10 Limited Slip Standard  Axle - w/ 3.5L V6 (998)</t>
  </si>
  <si>
    <t>X7L</t>
  </si>
  <si>
    <t>3.73 Limited Slip Optional Axle</t>
  </si>
  <si>
    <t>3.73 Limited Slip Axle - Incl w/41E &amp; 47B</t>
  </si>
  <si>
    <t>3.73 Limited Slip Standard Axle</t>
  </si>
  <si>
    <t>50 State Emissions</t>
  </si>
  <si>
    <t>76G</t>
  </si>
  <si>
    <t>16 inch Heavy-Duty Forged Aluminum Wheel (Heavy-</t>
  </si>
  <si>
    <t>Duty Front Axle configurations only)</t>
  </si>
  <si>
    <t>64H</t>
  </si>
  <si>
    <t>Steel wheel with Full Silver Wheel Cover</t>
  </si>
  <si>
    <t>Steel wheel with Full Silver Wheel Cover w/18D</t>
  </si>
  <si>
    <t>Spare Tire and Wheel</t>
  </si>
  <si>
    <t>15C</t>
  </si>
  <si>
    <t>Wheel Well liners - Black (Front only)</t>
  </si>
  <si>
    <t>16 inch Black Aluminum Alloy Wheel - SRW, Standard</t>
  </si>
  <si>
    <t>front axle only</t>
  </si>
  <si>
    <t>front axle only - Use with 18D</t>
  </si>
  <si>
    <t>16 inch Silver Aluminum Alloy Wheel - SRW, Standard</t>
  </si>
  <si>
    <t>21C</t>
  </si>
  <si>
    <t>Seat Pack 2 - Dark Palazzo Gray Cloth, 2-way manual</t>
  </si>
  <si>
    <t>Driver and 2-way manual Passenger seat</t>
  </si>
  <si>
    <t>Driver and 2-way manual Passenger seat -- Use</t>
  </si>
  <si>
    <t>w/96C</t>
  </si>
  <si>
    <t>21L</t>
  </si>
  <si>
    <t>Seat Pack 10 - Dark Palazoo Gray Cloth, 2-way manual</t>
  </si>
  <si>
    <t>Driver and 2-way manual Passenger seats</t>
  </si>
  <si>
    <t>21J</t>
  </si>
  <si>
    <t>Seat Pack 8 - Dark Palazoo Gray Vinyl, 2-way manual</t>
  </si>
  <si>
    <t>Driver seat</t>
  </si>
  <si>
    <t>21P</t>
  </si>
  <si>
    <t>Seat Pack 13 - Dark Palazoo Gray Vinyl, 2-way manual</t>
  </si>
  <si>
    <t>21Q</t>
  </si>
  <si>
    <t>Seat Pack 14 - Dark Palazoo Gray Cloth, 10-way power</t>
  </si>
  <si>
    <t>Driver and 10-way power Passenger seats</t>
  </si>
  <si>
    <t>Driver and 10-way power Passenger seats - w/96C</t>
  </si>
  <si>
    <t>21T</t>
  </si>
  <si>
    <t>Seat Pack 17 - Dark Palazoo Gray Cloth, 4-way manual</t>
  </si>
  <si>
    <t>swivel Driver and 4-way manual swivel Passenger</t>
  </si>
  <si>
    <t>seats</t>
  </si>
  <si>
    <t>Seat Pack 31 - Dark Palazoo Gray Cloth, 4-way manual</t>
  </si>
  <si>
    <t>seats - Use with 47D</t>
  </si>
  <si>
    <t>Cloth Seat Trim, 2-way, drv/pass armrest delete, driver</t>
  </si>
  <si>
    <t>lumbar w/ Side and Curtain Airbags</t>
  </si>
  <si>
    <t>61C</t>
  </si>
  <si>
    <t>Vehicle Maintenance Monitor</t>
  </si>
  <si>
    <t>Dual Alternator (250 amps each)</t>
  </si>
  <si>
    <t>Dual Alternator - Heavy-Duty - Use with 67C</t>
  </si>
  <si>
    <t>Dual Alternator - Heavy-Duty - Use with 47B</t>
  </si>
  <si>
    <t>87E</t>
  </si>
  <si>
    <t>Auxiliary Fuse Panel</t>
  </si>
  <si>
    <t>Auxiliary Fuse Panel -- Use with 67C or 47B</t>
  </si>
  <si>
    <t>Auxiliary Fuse Panel -- Use with 63C</t>
  </si>
  <si>
    <t>63E</t>
  </si>
  <si>
    <t>Dual AGM Batteries. (70 amp-hr each)</t>
  </si>
  <si>
    <t>Dual AGM Batteries. (70 amp-hr each) w/ 47B, 87E, 90D,218</t>
  </si>
  <si>
    <t>&amp; 21T</t>
  </si>
  <si>
    <t>41E</t>
  </si>
  <si>
    <t>Heavy-Duty Front Axle</t>
  </si>
  <si>
    <t>Heavy-Duty Front Axle (Standard)</t>
  </si>
  <si>
    <t>Heavy-Duty Front Axle - Incl w/47T, 47U, 21T, 213</t>
  </si>
  <si>
    <t>Engine Block Heater</t>
  </si>
  <si>
    <t>94B</t>
  </si>
  <si>
    <t>Enhanced Active Park Assist Includes 94A ,43R &amp; 65A</t>
  </si>
  <si>
    <t>Enhanced Active Park Assist Includes 94A ,43R &amp; 65A  w/61D</t>
  </si>
  <si>
    <t>Front License Plate Bracket</t>
  </si>
  <si>
    <t>Short Arm - Power, Manual-Folding</t>
  </si>
  <si>
    <t>Long Arm Non Telescoping, Power Glass Adjust Mirrors w/o</t>
  </si>
  <si>
    <t>Turn Signals</t>
  </si>
  <si>
    <t>Long Arm Non Telescoping, Power Glass Adjust Heated</t>
  </si>
  <si>
    <t>Mirrors w/Turn Signals</t>
  </si>
  <si>
    <t>Mirrors w/Turn Signals  - Use with BLIS (65A)</t>
  </si>
  <si>
    <t>Short Arm - Power, Manual-Folding Heated with Turn Signals</t>
  </si>
  <si>
    <t>94A</t>
  </si>
  <si>
    <t>Side Sensing System</t>
  </si>
  <si>
    <t>Side Sensing System - Incl w/94B</t>
  </si>
  <si>
    <t>43R</t>
  </si>
  <si>
    <t>Reverse Sensing System</t>
  </si>
  <si>
    <t>Reverse Sensing System Incl w/ 61D ,65A, 94A &amp; 94B</t>
  </si>
  <si>
    <t>68H</t>
  </si>
  <si>
    <t>Running Board</t>
  </si>
  <si>
    <t>53D</t>
  </si>
  <si>
    <t>Tow/Haul Mode with Trailer Wiring Provisions</t>
  </si>
  <si>
    <t>67D</t>
  </si>
  <si>
    <t>Trailer Brake Controller (TBC)</t>
  </si>
  <si>
    <t>Trailer Brake Controller (TBC) - w/67C</t>
  </si>
  <si>
    <t>17A</t>
  </si>
  <si>
    <t>Fixed rear-door glass incl. Rear-Window Defrost</t>
  </si>
  <si>
    <t>17B</t>
  </si>
  <si>
    <t>Fixed rear-door glass with fixed passenger-side door glass</t>
  </si>
  <si>
    <t>incl. Rear-Window Defrost</t>
  </si>
  <si>
    <t>17F</t>
  </si>
  <si>
    <t>Windows-All-Around, fixed incl. Rear-Window Defrost</t>
  </si>
  <si>
    <t>92E</t>
  </si>
  <si>
    <t>Privacy Tint (Rear Glass Only - w/ 17A)</t>
  </si>
  <si>
    <t>Privacy Tint (Rear + 2nd Row Pass - w/17B)</t>
  </si>
  <si>
    <t>Privacy Tint (All Around - w/17F)</t>
  </si>
  <si>
    <t>57G</t>
  </si>
  <si>
    <t>High Capacity Front/Reat Air Conditioning</t>
  </si>
  <si>
    <t>62C</t>
  </si>
  <si>
    <t>Auxiliary Heater A/C Prep Package without Rear Controls</t>
  </si>
  <si>
    <t>60D</t>
  </si>
  <si>
    <t>Adaptive Cruise Control. Includes Adjustable Speed Limiting</t>
  </si>
  <si>
    <t>Device (ASLD)</t>
  </si>
  <si>
    <t>Device (ASLD) use with 96C</t>
  </si>
  <si>
    <t>16E</t>
  </si>
  <si>
    <t>Vinyl Floor Covering - Front and Rear</t>
  </si>
  <si>
    <t>16C</t>
  </si>
  <si>
    <t>Vinyl Floor Covering - Front only</t>
  </si>
  <si>
    <t>16G</t>
  </si>
  <si>
    <t>Carpet, Front</t>
  </si>
  <si>
    <t>96D</t>
  </si>
  <si>
    <t>Load Area Protection - RWB</t>
  </si>
  <si>
    <t>Load Area Protection - LWB</t>
  </si>
  <si>
    <t>Load Area Protection - EL-LWB</t>
  </si>
  <si>
    <t>85C</t>
  </si>
  <si>
    <t>Vinyl Sunvisors with Illuminated Vanity Mirror</t>
  </si>
  <si>
    <t>Vinyl Sunvisors with Illuminated Vanity Mirror - Use with 96C</t>
  </si>
  <si>
    <t>86F</t>
  </si>
  <si>
    <t>Keys: 2 additional (4 total) with Key Fobs (Power)</t>
  </si>
  <si>
    <t>90D</t>
  </si>
  <si>
    <t>Power Outlet - 110V/400W</t>
  </si>
  <si>
    <t>Power Outlet - 110V/400W - Use with 67C, 87E</t>
  </si>
  <si>
    <t>Power Outlet - 110V/400W - Use with 63C</t>
  </si>
  <si>
    <t>67E</t>
  </si>
  <si>
    <t>Large Center Console with Integrated Shifter</t>
  </si>
  <si>
    <t>Large Center Console with Integrated Shifter w/ 67C &amp; 67D</t>
  </si>
  <si>
    <t>47B</t>
  </si>
  <si>
    <t>Ambulance Cargo Van Prep Package - Use with 3.5L GTDi</t>
  </si>
  <si>
    <t>Engine(99G)</t>
  </si>
  <si>
    <t>47T</t>
  </si>
  <si>
    <t>Bulkhead with Lockable Door (High Roof)</t>
  </si>
  <si>
    <t>Bulkhead with Lockable Door (Medium Roof)</t>
  </si>
  <si>
    <t>47U</t>
  </si>
  <si>
    <t>Bulkhead with Window (Medium Roof)</t>
  </si>
  <si>
    <t>Bulkhead with Window (Low Roof)</t>
  </si>
  <si>
    <t>18D</t>
  </si>
  <si>
    <t>Exterior Upgrade Package -- Van SRW</t>
  </si>
  <si>
    <t>Exterior Upgrade Package -- Van SRW  - Use with 94A, 94B,</t>
  </si>
  <si>
    <t>or 61D</t>
  </si>
  <si>
    <t>18L</t>
  </si>
  <si>
    <t>Exterior Upgrade Package -- Van DRW</t>
  </si>
  <si>
    <t>Exterior Upgrade Package -- Van DRW - Use with 94A or 61D</t>
  </si>
  <si>
    <t>96C</t>
  </si>
  <si>
    <t>Interior Upgrade Package</t>
  </si>
  <si>
    <t>53B</t>
  </si>
  <si>
    <t>Heavy Duty Trailer Tow Package</t>
  </si>
  <si>
    <t>65A</t>
  </si>
  <si>
    <t>Blind Spot Assist 1.0 - Incl BLIS w/ CTA and TC, Short Arm</t>
  </si>
  <si>
    <t>Power Mirror and 43R</t>
  </si>
  <si>
    <t>Power Mirror and 43R - use with 43F, 43S, 94A, 94B</t>
  </si>
  <si>
    <t>55A</t>
  </si>
  <si>
    <t>Upfitter Interface Module</t>
  </si>
  <si>
    <t>91B</t>
  </si>
  <si>
    <t>Wiper Activated Headlamps</t>
  </si>
  <si>
    <t>55D</t>
  </si>
  <si>
    <t>Front Fog Lamps</t>
  </si>
  <si>
    <t>Front Fog Lamps - Use 18D,18L,94A,61D or 53G</t>
  </si>
  <si>
    <t>Extended Range Fuel Tank</t>
  </si>
  <si>
    <t>Extended Range Fuel Tank - w/ 63F</t>
  </si>
  <si>
    <t>67C</t>
  </si>
  <si>
    <t>Upfitter Package</t>
  </si>
  <si>
    <t>Upfitter Package - w/47B, 47N</t>
  </si>
  <si>
    <t>53K</t>
  </si>
  <si>
    <t>Modified Vehicle Wiring System and Kit</t>
  </si>
  <si>
    <t>Modified Vehicle Wiring System and Kit -- Use w/ 47B, 67C,</t>
  </si>
  <si>
    <t>and 87E</t>
  </si>
  <si>
    <t>86N</t>
  </si>
  <si>
    <t>Heavy Duty Tray Style Floor Mats (Front)</t>
  </si>
  <si>
    <t>52C</t>
  </si>
  <si>
    <t>VP - Keyless Entry Keypad</t>
  </si>
  <si>
    <t>43B</t>
  </si>
  <si>
    <t>Back Up Alarm</t>
  </si>
  <si>
    <t>68B</t>
  </si>
  <si>
    <t>90G</t>
  </si>
  <si>
    <t>Push Down Manual Parking Brake</t>
  </si>
  <si>
    <t>PUM</t>
  </si>
  <si>
    <t>Agate Black (Metallic) paint</t>
  </si>
  <si>
    <t>PUX</t>
  </si>
  <si>
    <t>Ingot Silver (Metallic) paint</t>
  </si>
  <si>
    <t>68J</t>
  </si>
  <si>
    <t>Extended Length Running Boards</t>
  </si>
  <si>
    <t>66C</t>
  </si>
  <si>
    <t>D-Pillar Assist Handles (Driver and Passenger-side)</t>
  </si>
  <si>
    <t>D-Pillar Assist Handles (Driver and Passenger-side) - Use with</t>
  </si>
  <si>
    <t>85B</t>
  </si>
  <si>
    <t>Heavy-Duty Rear Scuff Plate Kit incl Side Door Scuff Plate</t>
  </si>
  <si>
    <t>Heavy-Duty Rear Scuff Plate Kit incl Side Door Scuff Plate --</t>
  </si>
  <si>
    <t>Use w/ 60B</t>
  </si>
  <si>
    <t>60B</t>
  </si>
  <si>
    <t>Heavy-Duty Cargo Flooring and Heavy-Duty Scuff Plate Kit -</t>
  </si>
  <si>
    <t>RWB</t>
  </si>
  <si>
    <t>LWB</t>
  </si>
  <si>
    <t>LWB EL</t>
  </si>
  <si>
    <t>61D</t>
  </si>
  <si>
    <t>360-Degree Camera with Split-View and Front Washer (incl</t>
  </si>
  <si>
    <t>Front Fog Lamps, and 43R) - Requires 58B, 58C, 58E, 58F</t>
  </si>
  <si>
    <t>Front Fog Lamps, and reverse sensing (43R)) - Use with</t>
  </si>
  <si>
    <t>43S</t>
  </si>
  <si>
    <t>53G</t>
  </si>
  <si>
    <t>Front Bumper - Painted</t>
  </si>
  <si>
    <t>43F</t>
  </si>
  <si>
    <t>Rear Bumper Delete for Cargo Vans</t>
  </si>
  <si>
    <t>41B</t>
  </si>
  <si>
    <t>B-Pillar Assist Handle - Cargo Van MR/HR Passenger side</t>
  </si>
  <si>
    <t>B-Pillar Assist Handle - Low Roof Cargo Van / 47U / 47T / 47N</t>
  </si>
  <si>
    <t>15F</t>
  </si>
  <si>
    <t>Full Rear Compartment Lighting - Cargo Van</t>
  </si>
  <si>
    <t>17P</t>
  </si>
  <si>
    <t>Cargo Tie-Down Hooks</t>
  </si>
  <si>
    <t>66D</t>
  </si>
  <si>
    <t>Front Overhead Shelf</t>
  </si>
  <si>
    <t>47D</t>
  </si>
  <si>
    <t>RV Prep Package</t>
  </si>
  <si>
    <t>47G</t>
  </si>
  <si>
    <t>Parcel Delivery Package</t>
  </si>
  <si>
    <t>PDR</t>
  </si>
  <si>
    <t>Avalanche Gray (Metallic) Paint</t>
  </si>
  <si>
    <t>PME</t>
  </si>
  <si>
    <t>Abyss Gray (Metallic) Paint</t>
  </si>
  <si>
    <t>PM7</t>
  </si>
  <si>
    <t>Carbonized Gray (Metallic) Paint</t>
  </si>
  <si>
    <t>66F</t>
  </si>
  <si>
    <t>Fixed Shelving - Passenger side only - 130 LR</t>
  </si>
  <si>
    <t>66E</t>
  </si>
  <si>
    <t>Fixed Shelving - Driver side only - 130 LR</t>
  </si>
  <si>
    <t>Fixed Shelving - Passenger side only - 148 LR</t>
  </si>
  <si>
    <t>Fixed Shelving - Driver side only - 148 LR</t>
  </si>
  <si>
    <t>Fixed Shelving - Passenger side only - 148 MR or HR</t>
  </si>
  <si>
    <t>Fixed Shelving - Driver side only - 148 MR or HR</t>
  </si>
  <si>
    <t>41J</t>
  </si>
  <si>
    <t>Intelligent Access with push-button start</t>
  </si>
  <si>
    <t>Vinyl Seat Trim, 2-way, Driver armrest, Dual Passenger w/</t>
  </si>
  <si>
    <t>Side and Curtain airbags</t>
  </si>
  <si>
    <t>63F</t>
  </si>
  <si>
    <t>Auxiliary Fuel Port Extension Line - incl. 655</t>
  </si>
  <si>
    <t>Reverse Brake Assist Package - incl 360 Camera and rear</t>
  </si>
  <si>
    <t>park aid</t>
  </si>
  <si>
    <t>61E</t>
  </si>
  <si>
    <t>High Resolution Digital Camera</t>
  </si>
  <si>
    <t>91A</t>
  </si>
  <si>
    <t>High-Intensity Discharge (HID) Headlamps with LED</t>
  </si>
  <si>
    <t>Signatures</t>
  </si>
  <si>
    <t>90C</t>
  </si>
  <si>
    <t>Rear View Camera / Mirror Display</t>
  </si>
  <si>
    <t>PFT</t>
  </si>
  <si>
    <t>Blue Metallic paint</t>
  </si>
  <si>
    <t>64K</t>
  </si>
  <si>
    <t>16 inch Sparkle Silver Alloy Wheel</t>
  </si>
  <si>
    <t>64G</t>
  </si>
  <si>
    <t>16 inch Matte Black Alloy Wheel</t>
  </si>
  <si>
    <t>59B</t>
  </si>
  <si>
    <t>Front Sensing System - Use with 94A, 94B</t>
  </si>
  <si>
    <t>86W</t>
  </si>
  <si>
    <t>All-Weather Floor Mats</t>
  </si>
  <si>
    <t>91C</t>
  </si>
  <si>
    <t>Black HID Headlamps</t>
  </si>
  <si>
    <t>66J</t>
  </si>
  <si>
    <t>Fixed Shelving -- Both sides -- 130 LR</t>
  </si>
  <si>
    <t>Fixed Shelving -- Both sides -- 148 LR</t>
  </si>
  <si>
    <t>Fixed Shelving -- Both sides -- 148 MR or HR</t>
  </si>
  <si>
    <t>47N</t>
  </si>
  <si>
    <t>Transit Trail</t>
  </si>
  <si>
    <t>Transit Trail with High Roof</t>
  </si>
  <si>
    <t>76B</t>
  </si>
  <si>
    <t>Roof Vent Fan (Only available with 47N)</t>
  </si>
  <si>
    <t>90B</t>
  </si>
  <si>
    <t>Rearview Mirror with 17A/ 17B/ 17F</t>
  </si>
  <si>
    <t>AUDIO</t>
  </si>
  <si>
    <t>58V</t>
  </si>
  <si>
    <t>(19) AM/FM stereo, Bluetooth, Dual USB ports, SYNC 3 and a</t>
  </si>
  <si>
    <t>4.0 inch multi-function display</t>
  </si>
  <si>
    <t>58B</t>
  </si>
  <si>
    <t>SYNC 4 with 12 inch Display (58B)</t>
  </si>
  <si>
    <t>58C</t>
  </si>
  <si>
    <t>SYNC 4 with SiriusXM with 360L, HD Radio and 12 inch</t>
  </si>
  <si>
    <t>Display (58C)</t>
  </si>
  <si>
    <t>58E</t>
  </si>
  <si>
    <t>SYNC 4 with SiriusXM with 360L, HD Radio, Navigation and</t>
  </si>
  <si>
    <t>12 inch Display (58E) incl. 60C</t>
  </si>
  <si>
    <t>58F</t>
  </si>
  <si>
    <t>Intelligent Adaptive Cruise Control (iACC) and 12 inch</t>
  </si>
  <si>
    <t>Display (58F)</t>
  </si>
  <si>
    <t>Display (58F) - 47N</t>
  </si>
  <si>
    <t>91L</t>
  </si>
  <si>
    <t>6 Speakers (4 Front / 2 Rear)</t>
  </si>
  <si>
    <t>52M</t>
  </si>
  <si>
    <t>Speed Limitation - 65 mph Fixed governed top speed - Fleet</t>
  </si>
  <si>
    <t>only</t>
  </si>
  <si>
    <t>52H</t>
  </si>
  <si>
    <t>Speed Limitation - 70 mph Fixed governed top speed - Fleet</t>
  </si>
  <si>
    <t>Daytime Running Lamps - Fleet only</t>
  </si>
  <si>
    <t>54X</t>
  </si>
  <si>
    <t>Exterior Mirror Delete</t>
  </si>
  <si>
    <t>Orange Seat Belts</t>
  </si>
  <si>
    <t>51E</t>
  </si>
  <si>
    <t>(AC) Decal #1 - Up to 15 ft2</t>
  </si>
  <si>
    <t>51F</t>
  </si>
  <si>
    <t>(AC) Decal #2 - Up to 25 ft2</t>
  </si>
  <si>
    <t>55F</t>
  </si>
  <si>
    <t>Automatic Engine Idle Shutdown Timer (10 mins) - incl 55B</t>
  </si>
  <si>
    <t>Smart Acceleration Truncation</t>
  </si>
  <si>
    <t>55H</t>
  </si>
  <si>
    <t>Automatic Engine Idle Shutdown Timer (20 mins) - incl 55B</t>
  </si>
  <si>
    <t>98B</t>
  </si>
  <si>
    <t>Fleet Fuel Economy Package</t>
  </si>
  <si>
    <t>59C</t>
  </si>
  <si>
    <t>Fleet Safety Package</t>
  </si>
  <si>
    <t>2024 Transit Chassis Cab</t>
  </si>
  <si>
    <t>3.5L V6 PFDi</t>
  </si>
  <si>
    <t>3.5L EcoBoost® V6. Standard on Cutaway (U6P/U8P)</t>
  </si>
  <si>
    <t>and Chassis Cab (U6Z/U8Z)</t>
  </si>
  <si>
    <t>10-Speed Automatic Overdrive with SelectShift</t>
  </si>
  <si>
    <t>Standard Axle Ratio - 3.73 Ratio</t>
  </si>
  <si>
    <t>Limited Slip Axle - 4.10 Ratio</t>
  </si>
  <si>
    <t>Limited Slip Axle - 3.73 Ratio</t>
  </si>
  <si>
    <t>Limited Slip Axle - Included with Heavy-Duty Front Axle</t>
  </si>
  <si>
    <t>(41E)</t>
  </si>
  <si>
    <t>Limited Slip Axle - (Standard)</t>
  </si>
  <si>
    <t>Dark Palazzo Gray Cloth Seat Trim, 2-way, drv/pass</t>
  </si>
  <si>
    <t>armrests, driver lumbar w/ Side and Curtain Airbags</t>
  </si>
  <si>
    <t>armrests, driver lumbar w/ Side and Curtain Airbags -</t>
  </si>
  <si>
    <t>use with 47A</t>
  </si>
  <si>
    <t>armrest, Passenger delete, drv side airbags &amp; curtain</t>
  </si>
  <si>
    <t>airbags</t>
  </si>
  <si>
    <t>armrest &amp; lumbar, Passenger delete, drv side airbags</t>
  </si>
  <si>
    <t>&amp; curtain airbags</t>
  </si>
  <si>
    <t>Dark Palazzo Gray Vinyl Seat Trim, 2-way, Driver &amp; Pass</t>
  </si>
  <si>
    <t>armrest w/ side and curtain airbags</t>
  </si>
  <si>
    <t>Dark Palazzo Gray Cloth Seat Trim, 10-Way Power</t>
  </si>
  <si>
    <t>Driver &amp; Passenger, armrests, both heated, w/ Side</t>
  </si>
  <si>
    <t>and Curtain Airbags</t>
  </si>
  <si>
    <t>and Curtain Airbags with 47A</t>
  </si>
  <si>
    <t>Dark Palazzo Gray Cloth 4 way Swivel Seat w/ armrests</t>
  </si>
  <si>
    <t>driver &amp; pass, driver lumbar, w/ side and curtain</t>
  </si>
  <si>
    <t>driver &amp; pass, driver lumbar, w/ side airbags (no</t>
  </si>
  <si>
    <t>curtain airbag)</t>
  </si>
  <si>
    <t>curtain airbag) - Use with 47M</t>
  </si>
  <si>
    <t>Rearview Mirror (Cutaway)</t>
  </si>
  <si>
    <t>Dual Alternator - 250A each (incl Aux Fuse Panel w/ High</t>
  </si>
  <si>
    <t>Spec Interface Connector (87E))</t>
  </si>
  <si>
    <t>Dual Alternator - use with 47M, 47Q, 47S, 47C, 67C</t>
  </si>
  <si>
    <t>Auxiliary Fuse Panel -- Use with 67C, 63C</t>
  </si>
  <si>
    <t>Battery - Dual Heavy-Duty Batteries</t>
  </si>
  <si>
    <t>Battery - Dual Heavy-Duty Batteries Incl with 90D</t>
  </si>
  <si>
    <t>Battery - Dual Heavy-Duty Batteries Incl with 87E</t>
  </si>
  <si>
    <t>Battery - Dual Heavy-Duty Batteries Incl with 21T and 218</t>
  </si>
  <si>
    <t>Exterior Upgrade Package - SRW</t>
  </si>
  <si>
    <t>Exterior Upgrade Package -SRW - w/ 47S</t>
  </si>
  <si>
    <t>18A</t>
  </si>
  <si>
    <t>Roof Marker Lamp Delete on cutaway</t>
  </si>
  <si>
    <t>Short Arm Power Adjust Aero Mirror w/o Turn Signals (All Self</t>
  </si>
  <si>
    <t>Front Fog Lamps - Use with 18D, 18L, 53G, 59B</t>
  </si>
  <si>
    <t>Tow/Haul Mode with Trailer Wiring Provisions W/ 47M on</t>
  </si>
  <si>
    <t>16 Heavy-Duty Forged Aluminum Wheel (AWD or 11,020</t>
  </si>
  <si>
    <t>GVWR configurations only)</t>
  </si>
  <si>
    <t>Heavy Duty Front Axle</t>
  </si>
  <si>
    <t>Power Outlet - 110V/400W - incl Dual AGM Batteries (63E)</t>
  </si>
  <si>
    <t>Power Outlet - 110V/400W - Use with 47M, 47S, 47C, 67C,</t>
  </si>
  <si>
    <t>Upfitter Interface Module (UIM) (CAN Interface prior)</t>
  </si>
  <si>
    <t>61A</t>
  </si>
  <si>
    <t>Rear View Camera and Prep Kit (CA/CC)</t>
  </si>
  <si>
    <t>Adaptive Cruise Control - incl Adjustable Speed Limiting</t>
  </si>
  <si>
    <t>Device (ASLD) use with 47A</t>
  </si>
  <si>
    <t>Exterior Upgrade Package -- CA/CC DRW</t>
  </si>
  <si>
    <t>Exterior Upgrade Package - DRW - W/ 47S</t>
  </si>
  <si>
    <t>Interior Upgrade Package - CA/CC</t>
  </si>
  <si>
    <t>Turn Signals - CA</t>
  </si>
  <si>
    <t>Mirrors w/Turn Signals  - CA/CC</t>
  </si>
  <si>
    <t>Mirrors w/Turn Signals  - CA/CC w 65A</t>
  </si>
  <si>
    <t>Trailer Brake Controller (TBC) Incl Large Center Console with</t>
  </si>
  <si>
    <t>Integrated Shifter (67E) - use without 67C</t>
  </si>
  <si>
    <t>Integrated Shifter (67E) - use with 67C</t>
  </si>
  <si>
    <t>Fixed rear glass - CC</t>
  </si>
  <si>
    <t>Vinyl, Front Only (Rear Vinyl Floor Covering Delete)</t>
  </si>
  <si>
    <t>Vinyl Sunvisors with Illuminated Vanity Mirror w/ 47A</t>
  </si>
  <si>
    <t>47M</t>
  </si>
  <si>
    <t>Motorhome Prep Package - Gas</t>
  </si>
  <si>
    <t>47S</t>
  </si>
  <si>
    <t>Shuttle Bus Prep Package - SRW</t>
  </si>
  <si>
    <t>Shuttle Bus Prep Package - DRW</t>
  </si>
  <si>
    <t>47F</t>
  </si>
  <si>
    <t>Ambulance Cutaway Prep Package - Use with 3.5L GTDI</t>
  </si>
  <si>
    <t>(99G)</t>
  </si>
  <si>
    <t>Upfitter Package - Incl High Capacity Upfitter Switches, 67E,</t>
  </si>
  <si>
    <t>87E - use without Package 47C, 47F, 47M, 47Q or 47S</t>
  </si>
  <si>
    <t>87E - use with Package 47C, 47F, 47M, 47Q or 47S</t>
  </si>
  <si>
    <t>All weather floor mat</t>
  </si>
  <si>
    <t>Keyless Entry Keypad</t>
  </si>
  <si>
    <t>Wheel Arch Moldings (Front only)</t>
  </si>
  <si>
    <t>Console - Large Center Console with Integrated Shifter</t>
  </si>
  <si>
    <t>Console - Large Center Console with Integrated Shifter W/</t>
  </si>
  <si>
    <t>67C and 67D</t>
  </si>
  <si>
    <t>Backup Alarm</t>
  </si>
  <si>
    <t>Remote Start (Non-PEPS)</t>
  </si>
  <si>
    <t>Front Bumper - Painted, incls Fog Lamps 55D</t>
  </si>
  <si>
    <t>Short Arm Power Adjust, Manual-Folding Heated Mirror w/Turn</t>
  </si>
  <si>
    <t>Signals (All Self Color) - CA/CC</t>
  </si>
  <si>
    <t>16 Black Aluminum Alloy Wheel - SRW, Standard front axle</t>
  </si>
  <si>
    <t>only - Use with 18D</t>
  </si>
  <si>
    <t>16 Silver Aluminum Alloy Wheel - SRW, Standard front axle</t>
  </si>
  <si>
    <t>Cloth Seat Trim, 2-way, drv/pass armrest delete, driver lumbar</t>
  </si>
  <si>
    <t>w/ Side and Curtain Airbags CA</t>
  </si>
  <si>
    <t>Parcel Delivery Package - Cutaway</t>
  </si>
  <si>
    <t>manual driver seat w/o armrest (Cargo Van, CA)</t>
  </si>
  <si>
    <t>Front Sensing System</t>
  </si>
  <si>
    <t>(19) AM/FM Stereo, bluetooth, dual USB ports, SYNC3, and 4</t>
  </si>
  <si>
    <t>inch multi-function display - with 47A or 47S</t>
  </si>
  <si>
    <t>inch multi-function display - with CA, CC (without Package</t>
  </si>
  <si>
    <t>47A or 47S)</t>
  </si>
  <si>
    <t>SYNC 4 with 12 inch Display (58B) - 47S, 47A</t>
  </si>
  <si>
    <t>Display (58C) with 47S</t>
  </si>
  <si>
    <t>12 inch Display (58E)</t>
  </si>
  <si>
    <t>12 inch Display (58E) with 47S</t>
  </si>
  <si>
    <t>Display (58F) with 47S</t>
  </si>
  <si>
    <t>2 Rear speakers</t>
  </si>
  <si>
    <t>Exterior Mirror Delete w/ 47F</t>
  </si>
  <si>
    <t>47C</t>
  </si>
  <si>
    <t>School Bus Prep Package</t>
  </si>
  <si>
    <t>47Q</t>
  </si>
  <si>
    <t>MFSAB Prep Package</t>
  </si>
  <si>
    <t>2025 Bronco Sport</t>
  </si>
  <si>
    <t>96P</t>
  </si>
  <si>
    <t>Convenience Package</t>
  </si>
  <si>
    <t>96T</t>
  </si>
  <si>
    <t>Tech Package- Outer Banks</t>
  </si>
  <si>
    <t>96X</t>
  </si>
  <si>
    <t>Tech Package- Badlands</t>
  </si>
  <si>
    <t>Power Moonroof</t>
  </si>
  <si>
    <t>67G</t>
  </si>
  <si>
    <t>Black Appearance Package</t>
  </si>
  <si>
    <t>Black Diamond Off-Road Package</t>
  </si>
  <si>
    <t>67A</t>
  </si>
  <si>
    <t>Sasquatch Package - Outer Banks</t>
  </si>
  <si>
    <t>Sasquatch Package - Badlands</t>
  </si>
  <si>
    <t>PCW</t>
  </si>
  <si>
    <t>Robin's Egg Blue (Heritage Std)</t>
  </si>
  <si>
    <t>PG4</t>
  </si>
  <si>
    <t>Azure Gray Tri-Coat</t>
  </si>
  <si>
    <t>PRR</t>
  </si>
  <si>
    <t>Ruby Red Metallic Tinted Clearcoat</t>
  </si>
  <si>
    <t>PFA</t>
  </si>
  <si>
    <t>Eruption Green Metallic</t>
  </si>
  <si>
    <t>PE7</t>
  </si>
  <si>
    <t>Velocity Blue</t>
  </si>
  <si>
    <t>PVA</t>
  </si>
  <si>
    <t>Desert Sand</t>
  </si>
  <si>
    <t>90A</t>
  </si>
  <si>
    <t>Cargo Management System (Shelf/Divider/Table)</t>
  </si>
  <si>
    <t>50C</t>
  </si>
  <si>
    <t>Floor Liners, Front &amp; Rear (without Carpet Mats)</t>
  </si>
  <si>
    <t>51B</t>
  </si>
  <si>
    <t>Cargo Mat</t>
  </si>
  <si>
    <t>63B</t>
  </si>
  <si>
    <t>Front &amp; Rear Splash Guards</t>
  </si>
  <si>
    <t>Black Diamond Graphics Package</t>
  </si>
  <si>
    <t>85F</t>
  </si>
  <si>
    <t>Sasquatch Graphics Package</t>
  </si>
  <si>
    <t>Topo Graphics Package</t>
  </si>
  <si>
    <t>85G</t>
  </si>
  <si>
    <t>Elevation Graphics Package</t>
  </si>
  <si>
    <t>Daytime Running Lamps (DRL) (Non-Configurable)</t>
  </si>
  <si>
    <t>AAMBA</t>
  </si>
  <si>
    <t>Assistance Kit, On-Road</t>
  </si>
  <si>
    <t>AAMBE</t>
  </si>
  <si>
    <t>Assistance Kit, Off-Road</t>
  </si>
  <si>
    <t>J4JAB</t>
  </si>
  <si>
    <t>Center Console Vault</t>
  </si>
  <si>
    <t>B5BAB</t>
  </si>
  <si>
    <t>Fender Flare Kit 1</t>
  </si>
  <si>
    <t>First Aid Kit</t>
  </si>
  <si>
    <t>AHVAB</t>
  </si>
  <si>
    <t>Interior Bike Rack</t>
  </si>
  <si>
    <t>CQBAB</t>
  </si>
  <si>
    <t>Liftgate Privacy Curtain</t>
  </si>
  <si>
    <t>FIMAC</t>
  </si>
  <si>
    <t>Mudflaps Kits Front</t>
  </si>
  <si>
    <t>FIMAD</t>
  </si>
  <si>
    <t>Mudflaps Kits Rear</t>
  </si>
  <si>
    <t>FIMAE</t>
  </si>
  <si>
    <t>Mudflaps Kit Front &amp; Rear</t>
  </si>
  <si>
    <t>FIGAB</t>
  </si>
  <si>
    <t>Roof-Rail Crossbars II</t>
  </si>
  <si>
    <t>FIGAC</t>
  </si>
  <si>
    <t>Roof-Rail Crossbars I</t>
  </si>
  <si>
    <t>FI4AB</t>
  </si>
  <si>
    <t>2025 Bronco</t>
  </si>
  <si>
    <t>Prefered Equipment Packages</t>
  </si>
  <si>
    <t>101A</t>
  </si>
  <si>
    <t>Standard Package (101A)</t>
  </si>
  <si>
    <t>222A</t>
  </si>
  <si>
    <t>Mid Package (222A)</t>
  </si>
  <si>
    <t>312A</t>
  </si>
  <si>
    <t>Mid Package (312A)</t>
  </si>
  <si>
    <t>314A</t>
  </si>
  <si>
    <t>Lux Package (314A)</t>
  </si>
  <si>
    <t>99H</t>
  </si>
  <si>
    <t>2.3L EcoBoost® I-4 Engine</t>
  </si>
  <si>
    <t>99P</t>
  </si>
  <si>
    <t>2.7L EcoBoost® V6 Engine</t>
  </si>
  <si>
    <t>99R</t>
  </si>
  <si>
    <t>3.0L EcoBoost® V6 Engine</t>
  </si>
  <si>
    <t>44Q</t>
  </si>
  <si>
    <t>7-Speed Manual Transmission</t>
  </si>
  <si>
    <t>44T</t>
  </si>
  <si>
    <t>10-Speed Automatic Transmission</t>
  </si>
  <si>
    <t>43L</t>
  </si>
  <si>
    <t>Hard Top, Carbonized Gray (MIC)</t>
  </si>
  <si>
    <t>43Z</t>
  </si>
  <si>
    <t>Dual Tops, Carbonized Gray (MIC) Hard Top + Black Soft Top</t>
  </si>
  <si>
    <t>43X</t>
  </si>
  <si>
    <t>Dual Tops - Modular Oxford White Painted Hard Top + Black</t>
  </si>
  <si>
    <t>Soft Top</t>
  </si>
  <si>
    <t>43J</t>
  </si>
  <si>
    <t>Modular Hard Top, Shadow Black-Painted</t>
  </si>
  <si>
    <t>Shadow Black Painted Hard Top (Raptor Only)</t>
  </si>
  <si>
    <t>43D</t>
  </si>
  <si>
    <t>Dual Tops - Modular Hard Top, Shadow Black-Painted + Black</t>
  </si>
  <si>
    <t>43T</t>
  </si>
  <si>
    <t>Body Color Painted Hard Top (Badlands 4Dr Only)</t>
  </si>
  <si>
    <t>43G</t>
  </si>
  <si>
    <t>Dual Tops - Body-Color Painted Hard Top + Black Soft Top</t>
  </si>
  <si>
    <t>(Badlands 4Dr Only)</t>
  </si>
  <si>
    <t>Body Color Painted Hard Top (Raptor Only)</t>
  </si>
  <si>
    <t>43V</t>
  </si>
  <si>
    <t>Modular Hard Top, Shadow Black-Painted (Outer Banks)</t>
  </si>
  <si>
    <t>Modular Hard Top, Shadow Black-Painted (2-Dr Badlands</t>
  </si>
  <si>
    <t>Only)</t>
  </si>
  <si>
    <t>Dual Tops - Modular Hard Top, Shadow Black-Painted +</t>
  </si>
  <si>
    <t>Black Soft Top (Outer Banks)</t>
  </si>
  <si>
    <t>43U</t>
  </si>
  <si>
    <t>Modular Hard Top, Body Color-Painted (Outer Banks)</t>
  </si>
  <si>
    <t>Modular Hard Top, Body Color-Painted (2-Dr Badlands Only)</t>
  </si>
  <si>
    <t>43A</t>
  </si>
  <si>
    <t>Dual Tops - Modular Body Color-Painted Hard Top + Black</t>
  </si>
  <si>
    <t>Soft Top (Outer Banks)</t>
  </si>
  <si>
    <t>Leather-Trimmed/Vinyl Seats - Black Onyx</t>
  </si>
  <si>
    <t>88S</t>
  </si>
  <si>
    <t>Marine Grade Vinyl Seats w/ Washout Interior -- Black Onyx</t>
  </si>
  <si>
    <t>88V</t>
  </si>
  <si>
    <t>Marine Grade Vinyl Seats w/ Washout Interior -- Smoked</t>
  </si>
  <si>
    <t>Truffle with Black Onyx</t>
  </si>
  <si>
    <t>(with 51D)</t>
  </si>
  <si>
    <t>Truffle with Black Onyx (with 51D)</t>
  </si>
  <si>
    <t>Sasquatch™ Package - Base</t>
  </si>
  <si>
    <t>Sasquatch™ Package - Base (with 44T)</t>
  </si>
  <si>
    <t>Sasquatch™ Package - Big Bend</t>
  </si>
  <si>
    <t>Sasquatch™ Package - Big Bend (with 44T)</t>
  </si>
  <si>
    <t>Sasquatch™ Package - Outer Banks</t>
  </si>
  <si>
    <t>Sasquatch™ Package - Badlands</t>
  </si>
  <si>
    <t>Sasquatch™ Package - Badlands (with 44T)</t>
  </si>
  <si>
    <t>64T</t>
  </si>
  <si>
    <t>17 in Dark Carbonized Gray Alloy Painted, Beadlock Capable</t>
  </si>
  <si>
    <t>Forged Wheels</t>
  </si>
  <si>
    <t>50D</t>
  </si>
  <si>
    <t>Upgraded Raptor Graphic</t>
  </si>
  <si>
    <t>88N</t>
  </si>
  <si>
    <t>Leather-Trimmed/Vinyl Seats - Blue with Black Onyx (w/89P)</t>
  </si>
  <si>
    <t>Leather-Trimmed/Vinyl Seats - Black Onyx (w/89V)</t>
  </si>
  <si>
    <t>Interior Carbon Fiber Pack</t>
  </si>
  <si>
    <t>68C</t>
  </si>
  <si>
    <t>Code Orange Accent Seat Belts</t>
  </si>
  <si>
    <t>51A</t>
  </si>
  <si>
    <t>Raptor Code Orange Appearance Package; Excludes Painted</t>
  </si>
  <si>
    <t>Roof Pricing</t>
  </si>
  <si>
    <t>Raptor Black Appearance Package; Excludes Black Painted</t>
  </si>
  <si>
    <t>51C</t>
  </si>
  <si>
    <t>Raptor Shadow Black Appearance Package; Excludes Black</t>
  </si>
  <si>
    <t>Painted Roof Pricing</t>
  </si>
  <si>
    <t>Low Gloss Black High Coverage Fender Flares</t>
  </si>
  <si>
    <t>50N</t>
  </si>
  <si>
    <t>Black Appearance Raptor Side Graphic</t>
  </si>
  <si>
    <t>64X</t>
  </si>
  <si>
    <t>17 Black High Gloss-Painted Aluminum, Beadlock Capable</t>
  </si>
  <si>
    <t>Wheels</t>
  </si>
  <si>
    <t>TFR</t>
  </si>
  <si>
    <t>LT285/70R17 Mud-Terrain (M/T) Tires (33 in.)</t>
  </si>
  <si>
    <t>Azure Gray Metallic Tri-Coat</t>
  </si>
  <si>
    <t>Robins Egg Blue</t>
  </si>
  <si>
    <t>Velocity Blue Metallic</t>
  </si>
  <si>
    <t>PDB</t>
  </si>
  <si>
    <t>Shelter Green Metallic</t>
  </si>
  <si>
    <t>PT9</t>
  </si>
  <si>
    <t>Marsh Gray</t>
  </si>
  <si>
    <t>52Z</t>
  </si>
  <si>
    <t>HOSS 3.0 with FOX™ Internal Bypass Dampers (with 765)</t>
  </si>
  <si>
    <t>Black Diamond Package - Big Bend</t>
  </si>
  <si>
    <t>Black Appearance Package (w/E7B, E8B); Excludes Black</t>
  </si>
  <si>
    <t>Black Appearance Package (w/E9A, E9B); Excludes Black</t>
  </si>
  <si>
    <t>Black Appearance Package (w/765); Excludes Black Painted</t>
  </si>
  <si>
    <t>66B</t>
  </si>
  <si>
    <t>Ford Integrated Tether System (FITS) Accessory Package</t>
  </si>
  <si>
    <t>Brush Guard</t>
  </si>
  <si>
    <t>Side Step</t>
  </si>
  <si>
    <t>16B</t>
  </si>
  <si>
    <t>Cargo Area Protector</t>
  </si>
  <si>
    <t>96B</t>
  </si>
  <si>
    <t>Paint Protection Film</t>
  </si>
  <si>
    <t>Floor Liners, Front and Rear (with Carpet Floor Mats)</t>
  </si>
  <si>
    <t>Hard Top Sound Deadening Headliner</t>
  </si>
  <si>
    <t>Roof Rails with Crossbars, Black</t>
  </si>
  <si>
    <t>90F</t>
  </si>
  <si>
    <t>Slide-Out Tailgate</t>
  </si>
  <si>
    <t>Splash Guards - Front and Rear</t>
  </si>
  <si>
    <t>87D</t>
  </si>
  <si>
    <t>Storage Bags - Door (4-Door only)</t>
  </si>
  <si>
    <t>87H</t>
  </si>
  <si>
    <t>Storage Bags - Front Row Top Panels and Door</t>
  </si>
  <si>
    <t>55G</t>
  </si>
  <si>
    <t>Front Bumper - Heavy-Duty Modular (ilo Steel)</t>
  </si>
  <si>
    <t>90U</t>
  </si>
  <si>
    <t>Upgraded Front and Rear Carpet Floor Mats</t>
  </si>
  <si>
    <t>Floor Liners, Front and Rear (without Carpet Floor Mats)</t>
  </si>
  <si>
    <t>18J</t>
  </si>
  <si>
    <t>Raptor-Style Running Board (with 51D)</t>
  </si>
  <si>
    <t>Raptor-Style Running Board (with 332A, 334A)</t>
  </si>
  <si>
    <t>Free Wheeling Package</t>
  </si>
  <si>
    <t>50T</t>
  </si>
  <si>
    <t>Black Diamond Optional Graphics</t>
  </si>
  <si>
    <t>50U</t>
  </si>
  <si>
    <t>Sasquatch Optional Graphics</t>
  </si>
  <si>
    <t>50S</t>
  </si>
  <si>
    <t>Matte Wrap</t>
  </si>
  <si>
    <t>BDLAK</t>
  </si>
  <si>
    <t>Soft Spare Tire Covers (32 in tire) - Abstract Bronco™</t>
  </si>
  <si>
    <t>BDLAL</t>
  </si>
  <si>
    <t>Soft Spare Tire Covers (32 in tire) - Bronco™ 66</t>
  </si>
  <si>
    <t>BDLAP</t>
  </si>
  <si>
    <t>Soft Spare Tire Covers (32 in tire) - Ford TG Stamping</t>
  </si>
  <si>
    <t>BDLAQ</t>
  </si>
  <si>
    <t>Soft Spare Tire Covers (33 in tire) - Abstract Bronco™</t>
  </si>
  <si>
    <t>BDLAR</t>
  </si>
  <si>
    <t>Soft Spare Tire Covers (33 in tire) - Bronco™ 66</t>
  </si>
  <si>
    <t>BDLAS</t>
  </si>
  <si>
    <t>Soft Spare Tire Covers (33 in tire) - Ford TG Stamping</t>
  </si>
  <si>
    <t>BDLAT</t>
  </si>
  <si>
    <t>Soft Spare Tire Covers (35 in tire) - Abstract Bronco™</t>
  </si>
  <si>
    <t>BDLAU</t>
  </si>
  <si>
    <t>Soft Spare Tire Covers (35 in tire) - Bronco™ 66</t>
  </si>
  <si>
    <t>BDLAV</t>
  </si>
  <si>
    <t>Soft Spare Tire Covers (35 in tire) - Ford TG Stamping</t>
  </si>
  <si>
    <t>BDLAW</t>
  </si>
  <si>
    <t>Soft Spare Tire Covers (35 in tire) - Sasquatch™ 1</t>
  </si>
  <si>
    <t>BDLAX</t>
  </si>
  <si>
    <t>Soft Spare Tire Covers (35 in tire) - Sasquatch™ 2</t>
  </si>
  <si>
    <t>AE7AB</t>
  </si>
  <si>
    <t>Body Appearance Kit</t>
  </si>
  <si>
    <t>BDBAB</t>
  </si>
  <si>
    <t>TTTT-Cargo Area Rug - 2Dr</t>
  </si>
  <si>
    <t>Cargo Area Rug</t>
  </si>
  <si>
    <t>A1WAU</t>
  </si>
  <si>
    <t>Cargo Box (Rear Cargo Storage Safe)</t>
  </si>
  <si>
    <t>BD9AB</t>
  </si>
  <si>
    <t>Cargo Net Kit</t>
  </si>
  <si>
    <t>A1VAB</t>
  </si>
  <si>
    <t>Body Armor - Protective Moldings</t>
  </si>
  <si>
    <t>BHQAB</t>
  </si>
  <si>
    <t>TTTT-Vehicle Cover - 2Dr</t>
  </si>
  <si>
    <t>Vehicle Cover</t>
  </si>
  <si>
    <t>D5HAB</t>
  </si>
  <si>
    <t>TTTT-WHEEL LOCK KIT - NON-RAPTOR</t>
  </si>
  <si>
    <t>WHEEL LOCK KIT</t>
  </si>
  <si>
    <t>J4JAD</t>
  </si>
  <si>
    <t>FHLAJ</t>
  </si>
  <si>
    <t>Storage -- Roof Bag, Second Row Panel</t>
  </si>
  <si>
    <t>C1XAC</t>
  </si>
  <si>
    <t>Tailgate Table</t>
  </si>
  <si>
    <t>A6UAC</t>
  </si>
  <si>
    <t>Tube Doors -- 2-Door</t>
  </si>
  <si>
    <t>A32AE</t>
  </si>
  <si>
    <t>Fender Flare Kit, Steel, Base, Removable -- 2DR &amp; 4DR</t>
  </si>
  <si>
    <t>BBVAF</t>
  </si>
  <si>
    <t>Windshield Sunscreen</t>
  </si>
  <si>
    <t>CHBAM</t>
  </si>
  <si>
    <t>Tonneau Cover, Soft</t>
  </si>
  <si>
    <t>ABAAR</t>
  </si>
  <si>
    <t>Top -- Soft Canvas, Bimini</t>
  </si>
  <si>
    <t>ABAAQ</t>
  </si>
  <si>
    <t>Top-Bimini Mesh Shade</t>
  </si>
  <si>
    <t>ABAAW</t>
  </si>
  <si>
    <t>TTTT-Top-Front Row Vinyl Soft - 2Dr</t>
  </si>
  <si>
    <t>Top-Front Row Vinyl Soft</t>
  </si>
  <si>
    <t>ABAAP</t>
  </si>
  <si>
    <t>TTTT-Top-Full Vinyl Soft - 2Dr</t>
  </si>
  <si>
    <t>Top-Full Vinyl Soft</t>
  </si>
  <si>
    <t>A6UAD</t>
  </si>
  <si>
    <t>Tube Doors -- 4-Door</t>
  </si>
  <si>
    <t>FHLAK</t>
  </si>
  <si>
    <t>Storage - Roof Bag, 2-Door Modular Roof Porthole Panel</t>
  </si>
  <si>
    <t>BLBBX</t>
  </si>
  <si>
    <t>Bronco Hoop Steps (Set of 2 for 2-Dr Vehicles)</t>
  </si>
  <si>
    <t>Bronco Hoop Steps (Set of 4 for 4-Dr Vehicles)</t>
  </si>
  <si>
    <t>FHIAE</t>
  </si>
  <si>
    <t>Trailer Tow Package</t>
  </si>
  <si>
    <t>2025 Escape Factory Options Price List</t>
  </si>
  <si>
    <t>Technology Package 1</t>
  </si>
  <si>
    <t>Platinum Premium Technology Package</t>
  </si>
  <si>
    <t>66H</t>
  </si>
  <si>
    <t>PHEV Premium Package</t>
  </si>
  <si>
    <t>19H</t>
  </si>
  <si>
    <t>Cold Weather Package</t>
  </si>
  <si>
    <t>66N</t>
  </si>
  <si>
    <t>Active Premium Tech Pack</t>
  </si>
  <si>
    <t>Technology Package 2</t>
  </si>
  <si>
    <t>ST-Line Elite Technology Package</t>
  </si>
  <si>
    <t>43M</t>
  </si>
  <si>
    <t>Power Panorama Roof</t>
  </si>
  <si>
    <t>18C</t>
  </si>
  <si>
    <t>Power Liftgate</t>
  </si>
  <si>
    <t>51U</t>
  </si>
  <si>
    <t>Mini Spare Wheel - Steel</t>
  </si>
  <si>
    <t>64L</t>
  </si>
  <si>
    <t>19 inch Wheel (St-Line Select)</t>
  </si>
  <si>
    <t>19 inch Wheel (ST-Line Elite)</t>
  </si>
  <si>
    <t>Star White Metallic Tri-Coat</t>
  </si>
  <si>
    <t>Rapid Red Metallic Tinted Clearcoat</t>
  </si>
  <si>
    <t>Easy Access Cargo Shade</t>
  </si>
  <si>
    <t>Class II Trailer Tow Package</t>
  </si>
  <si>
    <t>All Weather Floor Mats (VP)</t>
  </si>
  <si>
    <t>50B</t>
  </si>
  <si>
    <t>All Weather Floor Mats w/ Carpet (VP)</t>
  </si>
  <si>
    <t>50Q</t>
  </si>
  <si>
    <t>Cargo Area Protector (VP)</t>
  </si>
  <si>
    <t>60S</t>
  </si>
  <si>
    <t>Rear Parking Sensor (Fleet Base, Active only)</t>
  </si>
  <si>
    <t>Daytime Running Lights (Fleet only)</t>
  </si>
  <si>
    <t>BECAG</t>
  </si>
  <si>
    <t>Cargo Organizer Soft-Sided Lrg</t>
  </si>
  <si>
    <t>J4JAE</t>
  </si>
  <si>
    <t>Center Console Vault - Locking</t>
  </si>
  <si>
    <t>Roadside Assistance Kit</t>
  </si>
  <si>
    <t>FISAC</t>
  </si>
  <si>
    <t>Wheel-Locking Exposed Lug Nuts</t>
  </si>
  <si>
    <t>BMWAB</t>
  </si>
  <si>
    <t>Roof-Rail Crossbars - Black</t>
  </si>
  <si>
    <t>C3BAB</t>
  </si>
  <si>
    <t>Active Decal</t>
  </si>
  <si>
    <t>Illuminated Door Entry Keypad</t>
  </si>
  <si>
    <t>A3EAB</t>
  </si>
  <si>
    <t>Splash Guards</t>
  </si>
  <si>
    <t>2025 Explorer</t>
  </si>
  <si>
    <t>64Y</t>
  </si>
  <si>
    <t>20 Inch Carbonized Gray-Painted Aluminum Wheels</t>
  </si>
  <si>
    <t>20 Inch Luster Nickel-Painted Aluminum Wheels</t>
  </si>
  <si>
    <t>64U</t>
  </si>
  <si>
    <t>20 Inch Polished Aluminum Wheels</t>
  </si>
  <si>
    <t>21B</t>
  </si>
  <si>
    <t>Platinum Lux Leather Package (99C / 68U Not Selected)</t>
  </si>
  <si>
    <t>Platinum Ultimate Package</t>
  </si>
  <si>
    <t>68A</t>
  </si>
  <si>
    <t>Active Comfort Package</t>
  </si>
  <si>
    <t>Twin Panel Moonroof</t>
  </si>
  <si>
    <t>68P</t>
  </si>
  <si>
    <t>ST-Line Street Pack</t>
  </si>
  <si>
    <t>68L</t>
  </si>
  <si>
    <t>ST-Line Premium Package</t>
  </si>
  <si>
    <t>Black Painted Roof</t>
  </si>
  <si>
    <t>Ford BlueCruise Equipped (1-year Plan)</t>
  </si>
  <si>
    <t>17H</t>
  </si>
  <si>
    <t>Second Row Captain’s Chairs with E-Z Entry and Armrest</t>
  </si>
  <si>
    <t>N/C</t>
  </si>
  <si>
    <t>License Plate Bracket</t>
  </si>
  <si>
    <t>16A</t>
  </si>
  <si>
    <t>All-Weather Floor Mats without Carpet Mats</t>
  </si>
  <si>
    <t>All-Weather Floor Mats with Carpet Mats</t>
  </si>
  <si>
    <t>PK1</t>
  </si>
  <si>
    <t>Vapor Blue Metallic</t>
  </si>
  <si>
    <t>Daytime Running Lamps (Fleet Only)</t>
  </si>
  <si>
    <t>Wheel Lock Kit</t>
  </si>
  <si>
    <t>BDCAF</t>
  </si>
  <si>
    <t>Cargo Area Management System</t>
  </si>
  <si>
    <t>GAMAB</t>
  </si>
  <si>
    <t>Hood Graphics - Matte</t>
  </si>
  <si>
    <t>GAMAD</t>
  </si>
  <si>
    <t>Hood Graphics - Ford Performance</t>
  </si>
  <si>
    <t>Roof-Rail Crossbars</t>
  </si>
  <si>
    <t>J3CAB</t>
  </si>
  <si>
    <t>Smoker's Package</t>
  </si>
  <si>
    <t>BECAF</t>
  </si>
  <si>
    <t>CARGO ORGANIZER SOFT SIDE STD</t>
  </si>
  <si>
    <t>CARGO ORGANIZER SOFT SIDE LRG</t>
  </si>
  <si>
    <t>FHLAH</t>
  </si>
  <si>
    <t>CARGO ORGANIZER - COOLER BAG</t>
  </si>
  <si>
    <t>FHEAC</t>
  </si>
  <si>
    <t>All-Weather Floor Liners - Third Row with Second Row</t>
  </si>
  <si>
    <t>Captain’s Chairs</t>
  </si>
  <si>
    <t>FHEAB</t>
  </si>
  <si>
    <t>All-Weather Floor Liners - Third Row with Second Row Bench</t>
  </si>
  <si>
    <t>Safe Deposit - Console Vault</t>
  </si>
  <si>
    <t>2025 Lightning</t>
  </si>
  <si>
    <t>Powertrain</t>
  </si>
  <si>
    <t>99K</t>
  </si>
  <si>
    <t>Standard Battery - Pro Series &amp; XLT</t>
  </si>
  <si>
    <t>Standard Battery - Flash, Lariat, &amp; Platinum</t>
  </si>
  <si>
    <t>Extended Range Battery (Single Onboard Charging)</t>
  </si>
  <si>
    <t>99M</t>
  </si>
  <si>
    <t>Extended Range Battery (Dual Onboard Charging) - Fleet</t>
  </si>
  <si>
    <t>Only - Pro Series</t>
  </si>
  <si>
    <t>Only - Flash Series</t>
  </si>
  <si>
    <t>44L</t>
  </si>
  <si>
    <t>Single-Speed Transmission</t>
  </si>
  <si>
    <t>Max Trailer Tow Package</t>
  </si>
  <si>
    <t>Tow Tech Package (incl. 360 camera) -- PRO</t>
  </si>
  <si>
    <t>52A</t>
  </si>
  <si>
    <t>Ford BlueCruise 1.2 (1-year Included)</t>
  </si>
  <si>
    <t>47R</t>
  </si>
  <si>
    <t>Floor Liner - Tray Style</t>
  </si>
  <si>
    <t>47W</t>
  </si>
  <si>
    <t>Floor Liner - Tray Style (Less Carpeted Matching Floor Mats)</t>
  </si>
  <si>
    <t>Pro Power Onboard - 9.6 Kw</t>
  </si>
  <si>
    <t>63T</t>
  </si>
  <si>
    <t>Tailgate Step</t>
  </si>
  <si>
    <t>Aluminum Crossbed Toolbox by Weather Guard</t>
  </si>
  <si>
    <t>90P</t>
  </si>
  <si>
    <t>Premium Aluminum Crossbed Toolbox by Weather Guard</t>
  </si>
  <si>
    <t>96W</t>
  </si>
  <si>
    <t>Spray-In Bedliner</t>
  </si>
  <si>
    <t>Drop-In Bedliner</t>
  </si>
  <si>
    <t>Tonneau Pickup Box Cover - Hard Folding</t>
  </si>
  <si>
    <t>Tonneau Pickup Box Cover - Soft Folding</t>
  </si>
  <si>
    <t>96J</t>
  </si>
  <si>
    <t>Tonneau Pickup Box Cover - Retractable</t>
  </si>
  <si>
    <t>T2P</t>
  </si>
  <si>
    <t>20 inch A/T Tires</t>
  </si>
  <si>
    <t>66S</t>
  </si>
  <si>
    <t>Ford Pro SSV Package</t>
  </si>
  <si>
    <t>94S</t>
  </si>
  <si>
    <t>LED Warning Beacons by South Off Signal - Amber strobe</t>
  </si>
  <si>
    <t>color</t>
  </si>
  <si>
    <t>94W</t>
  </si>
  <si>
    <t>LED Warning Beacons by South Off Signal - Amber/white</t>
  </si>
  <si>
    <t>strobe color</t>
  </si>
  <si>
    <t>94R</t>
  </si>
  <si>
    <t>LED Warning Beacons by South Off Signal - Red/Blue strobe</t>
  </si>
  <si>
    <t>66A</t>
  </si>
  <si>
    <t>Mobile Power Cord</t>
  </si>
  <si>
    <t>Power Deployable Running Boards w/ Black Accent</t>
  </si>
  <si>
    <t>Spare Wheel &amp; Tire</t>
  </si>
  <si>
    <t>85H</t>
  </si>
  <si>
    <t>Back Up Alarm System</t>
  </si>
  <si>
    <t>Daytime Running Lamps</t>
  </si>
  <si>
    <t>Carbon Black Fixed Extended Running Board</t>
  </si>
  <si>
    <t>Carbon Black Fixed Extended Running Board - Pro Series -</t>
  </si>
  <si>
    <t>When Equipped With 99M</t>
  </si>
  <si>
    <t>41X</t>
  </si>
  <si>
    <t>Speed Limitation - 65 MPH governed top speed</t>
  </si>
  <si>
    <t>41Y</t>
  </si>
  <si>
    <t>Speed Limitation - 70 MPH governed top speed</t>
  </si>
  <si>
    <t>41Z</t>
  </si>
  <si>
    <t>Speed Limitation - 75 MPH governed top speed</t>
  </si>
  <si>
    <t>87B</t>
  </si>
  <si>
    <t>Commercial Graphics Package 1 - up to 6 sq ft</t>
  </si>
  <si>
    <t>87C</t>
  </si>
  <si>
    <t>Commercial Graphics Package 2 - up to 10 sq ft</t>
  </si>
  <si>
    <t>Commercial Graphics Package 3 - up to 18 sq ft</t>
  </si>
  <si>
    <t>Commercial Graphics Package 4 - up to 25 sq ft</t>
  </si>
  <si>
    <t>87F</t>
  </si>
  <si>
    <t>Commercial Graphics Package 5 - up to 40 sq ft</t>
  </si>
  <si>
    <t>87G</t>
  </si>
  <si>
    <t>Commercial Graphics Package 6 - up to 55 sq ft</t>
  </si>
  <si>
    <t>FIXAC</t>
  </si>
  <si>
    <t>TTTT-Ash Cup w/Lighter</t>
  </si>
  <si>
    <t>FIXAD</t>
  </si>
  <si>
    <t>TTTT-Ash Cup w/Coin Holder</t>
  </si>
  <si>
    <t>A5CAB</t>
  </si>
  <si>
    <t>TTTT-Bed Divider</t>
  </si>
  <si>
    <t>AATAF</t>
  </si>
  <si>
    <t>TTTT-Individual Trailer TPMS/Customer-Placed Trailer</t>
  </si>
  <si>
    <t>Camera</t>
  </si>
  <si>
    <t>FIRAD</t>
  </si>
  <si>
    <t>TTTT-Bed Cargo Net Horizontal</t>
  </si>
  <si>
    <t>A9VAB</t>
  </si>
  <si>
    <t>TTTT-Bed Mat</t>
  </si>
  <si>
    <t>A7EAB</t>
  </si>
  <si>
    <t>TTTT-Bed Tailgate Lock by McGard</t>
  </si>
  <si>
    <t>TTTT-First Aid Kit with Ford Logo</t>
  </si>
  <si>
    <t>A9PAB</t>
  </si>
  <si>
    <t>TTTT-Foldable Pickup Box Bed Extender</t>
  </si>
  <si>
    <t>TTTT-In-Vehicle Safe by Console Vault</t>
  </si>
  <si>
    <t>FHLAF</t>
  </si>
  <si>
    <t>TTTT-Pivot Storage Box by UnderCover - Right Hand Side</t>
  </si>
  <si>
    <t>TTTT-Wheel Lock Kit, Exposed</t>
  </si>
  <si>
    <t>FISAB</t>
  </si>
  <si>
    <t>TTTT-Wheel Lock Kit, Hidden lugs</t>
  </si>
  <si>
    <t>TTTT-Front &amp; Rear Molded Splash Guards w/out wheellip</t>
  </si>
  <si>
    <t>molding</t>
  </si>
  <si>
    <t>D3PAC</t>
  </si>
  <si>
    <t>TTTT-Spare Tire Lock</t>
  </si>
  <si>
    <t>TTTT-SecuriCode Wired Keypad</t>
  </si>
  <si>
    <t>2026 F-150 Police Responder</t>
  </si>
  <si>
    <t>18 Aluminum Wheel</t>
  </si>
  <si>
    <t>Color-Coordinated Carpet with Carpeted Matching Floor Mats</t>
  </si>
  <si>
    <t>(optional; packaged with 19A)</t>
  </si>
  <si>
    <t>Power-Sliding Rear-Window (requires 924)</t>
  </si>
  <si>
    <t>Fog Lamps</t>
  </si>
  <si>
    <t>Rear Privacy Glass with Defrost</t>
  </si>
  <si>
    <t>17C</t>
  </si>
  <si>
    <t>Front / Rear Chrome Bumper (requires 595)</t>
  </si>
  <si>
    <t>Running Boards, Black Platform</t>
  </si>
  <si>
    <t>Badge Delete</t>
  </si>
  <si>
    <t>Floor Liner - Tray Style (requires 19A or 168)</t>
  </si>
  <si>
    <t>54R</t>
  </si>
  <si>
    <t>Dual Power Glass/Manual Folding Mirrors w/ Heat/Turn -</t>
  </si>
  <si>
    <t>(Requires Either 59C or 59D; OR 59E/59F/59G/59J)</t>
  </si>
  <si>
    <t>54Y</t>
  </si>
  <si>
    <t>Manually Telescoping/Power Glass/Manual-Folding Trailer</t>
  </si>
  <si>
    <t>Tow Mirrors</t>
  </si>
  <si>
    <t>59S</t>
  </si>
  <si>
    <t>Super Puddle (LED Puddle/Side Mirror Light) (requires 924)</t>
  </si>
  <si>
    <t>19A</t>
  </si>
  <si>
    <t>61P</t>
  </si>
  <si>
    <t>Power Passenger Seat 8 Way</t>
  </si>
  <si>
    <t>62B</t>
  </si>
  <si>
    <t>Keyed Alike - 1284X</t>
  </si>
  <si>
    <t>Keyed Alike - 1294X</t>
  </si>
  <si>
    <t>62E</t>
  </si>
  <si>
    <t>Keyed Alike - 1435X</t>
  </si>
  <si>
    <t>62J</t>
  </si>
  <si>
    <t>Keyed Alike - 1111X</t>
  </si>
  <si>
    <t>62D</t>
  </si>
  <si>
    <t>Keyed Alike - 0135X</t>
  </si>
  <si>
    <t>62F</t>
  </si>
  <si>
    <t>Keyed Alike - 0576X</t>
  </si>
  <si>
    <t>62G</t>
  </si>
  <si>
    <t>Keyed Alike - 0151X</t>
  </si>
  <si>
    <t>Remote Keyless-Entry Key Fob</t>
  </si>
  <si>
    <t>67T</t>
  </si>
  <si>
    <t>Integrated Trailer Brake Controller</t>
  </si>
  <si>
    <t xml:space="preserve">All around lighting packackage 2 </t>
  </si>
  <si>
    <t>96L</t>
  </si>
  <si>
    <t>Rear Wheel Arch Liner</t>
  </si>
  <si>
    <t>Front License Plate Bracket (where available)</t>
  </si>
  <si>
    <t>Spot Lamp Prep Kit, Driver Only</t>
  </si>
  <si>
    <t>59D</t>
  </si>
  <si>
    <t>Spot Lamp Prep Kit, Dual Driver and Passenger</t>
  </si>
  <si>
    <t>59E</t>
  </si>
  <si>
    <t>DRIVER LED SPOTLAMP (UNITY)</t>
  </si>
  <si>
    <t>59G</t>
  </si>
  <si>
    <t>DRIVER/PASSENGER LED SPOTLAMP (UNITY)</t>
  </si>
  <si>
    <t>59F</t>
  </si>
  <si>
    <t>DRIVER LED SPOTLAMP (WHELEN)</t>
  </si>
  <si>
    <t>59J</t>
  </si>
  <si>
    <t>DRIVER/PASSENGER LED SPOTLAMP (WHELEN)</t>
  </si>
  <si>
    <t>17R</t>
  </si>
  <si>
    <t>2ND-ROW DOOR CONTROLS INOPERABLE (HANDLES,</t>
  </si>
  <si>
    <t>LOCKS, WINDOWS) / CLOSEOUT PANEL</t>
  </si>
  <si>
    <t>60R</t>
  </si>
  <si>
    <t>REAR CONSOLE PLATE</t>
  </si>
  <si>
    <t>60F</t>
  </si>
  <si>
    <t>FRONT CONSOLE MOUNTING PLATE DELETE (RCM</t>
  </si>
  <si>
    <t>COVER INSTALLED AT KCAP)</t>
  </si>
  <si>
    <t>DIO_Kit- Bed Extension - C/O</t>
  </si>
  <si>
    <t xml:space="preserve">2026 F-150 </t>
  </si>
  <si>
    <t>3.5L EcoBoost ilo 2.7L EcoBoost</t>
  </si>
  <si>
    <t>3.5L EcoBoost ilo 5.0L</t>
  </si>
  <si>
    <t>5.0L V8 -- XL, XLT, Lariat, Tremor</t>
  </si>
  <si>
    <t>5.0L ilo 3.5L Ecoboost</t>
  </si>
  <si>
    <t>5.0L ilo 2.7L EcoBoost</t>
  </si>
  <si>
    <t>99D</t>
  </si>
  <si>
    <t>3.5L GTDI HEV ilo 2.7L GTDI</t>
  </si>
  <si>
    <t>3.5L GTDI HEV ilo 5.0L</t>
  </si>
  <si>
    <t>3.5L GTDI HEV ilo 3.5L GTDI</t>
  </si>
  <si>
    <t>3.5L GTDI HEV - 104A</t>
  </si>
  <si>
    <t>2.7L V6 EcoBoost -- XL, STX, XLT</t>
  </si>
  <si>
    <t>X15</t>
  </si>
  <si>
    <t>Standard Axle Ratio (where Standard Axle)</t>
  </si>
  <si>
    <t>X19</t>
  </si>
  <si>
    <t>X27</t>
  </si>
  <si>
    <t>XL3</t>
  </si>
  <si>
    <t>E-locking 3.31 axle - XL3</t>
  </si>
  <si>
    <t>E-locking 3.31 axle - XL3 included w/ 55A</t>
  </si>
  <si>
    <t>XL9</t>
  </si>
  <si>
    <t>E-locking 3.55 axle - XL9</t>
  </si>
  <si>
    <t>E-locking 3.55 axle - XL9 included w/ 53T/998 &amp; 55A/99P</t>
  </si>
  <si>
    <t>XL6</t>
  </si>
  <si>
    <t>E-locking 3.73 axle - XL6</t>
  </si>
  <si>
    <t>3.73 E-Locker Axle, Limited Slip w/ 99D and 53T&amp;995</t>
  </si>
  <si>
    <t>XL5</t>
  </si>
  <si>
    <t>E-locking 3.55 axle (tow/haul pack)</t>
  </si>
  <si>
    <t>XL7</t>
  </si>
  <si>
    <t>E-locking 3.73 axle (tow/haul pack)</t>
  </si>
  <si>
    <t>103A</t>
  </si>
  <si>
    <t>Equipment Group 103A</t>
  </si>
  <si>
    <t>104A</t>
  </si>
  <si>
    <t>Equipment Group 104A</t>
  </si>
  <si>
    <t>Equipment Group 104A 157 in.</t>
  </si>
  <si>
    <t>200A</t>
  </si>
  <si>
    <t>Equipment Group 200A (STX Mid)</t>
  </si>
  <si>
    <t>201A</t>
  </si>
  <si>
    <t>Equipment Group 201A (STX FX4)</t>
  </si>
  <si>
    <t>301A</t>
  </si>
  <si>
    <t>Equipment Group 301A (XLT Low Mid)</t>
  </si>
  <si>
    <t>302A</t>
  </si>
  <si>
    <t>Equipment Group 302A (XLT Mid)</t>
  </si>
  <si>
    <t>Equipment Group 302A Net</t>
  </si>
  <si>
    <t>303A</t>
  </si>
  <si>
    <t>Equipment Group 303A (XLT High)</t>
  </si>
  <si>
    <t>Equipment Group 303A Net</t>
  </si>
  <si>
    <t>402A</t>
  </si>
  <si>
    <t>Equipment Group 402A (Tremor High)</t>
  </si>
  <si>
    <t>501A</t>
  </si>
  <si>
    <t>Equipment Group 501A (Lariat Mid)</t>
  </si>
  <si>
    <t>502A</t>
  </si>
  <si>
    <t>Equipment Group 502A (Lariat High)</t>
  </si>
  <si>
    <t>Equipment Group 502A Net</t>
  </si>
  <si>
    <t>702A</t>
  </si>
  <si>
    <t>Equipment Group 702A (Platinum Mid)</t>
  </si>
  <si>
    <t>802A</t>
  </si>
  <si>
    <t>Equipment Group 802A (Raptor 37)</t>
  </si>
  <si>
    <t>803A</t>
  </si>
  <si>
    <t>Equipment Group 803A (Raptor R)</t>
  </si>
  <si>
    <t>20 Chrome-like PVD wheels</t>
  </si>
  <si>
    <t>22 Chrome Wheel without Inserts</t>
  </si>
  <si>
    <t>64Z</t>
  </si>
  <si>
    <t>22 Gloss Black Wheel without Inserts</t>
  </si>
  <si>
    <t>22 Premium Painted w/ Chrome Inserts Wheel - KR</t>
  </si>
  <si>
    <t>22 Gloss Black Wheel w/ Inserts - Platinum</t>
  </si>
  <si>
    <t>T7C</t>
  </si>
  <si>
    <t>LT265/70R17C BSW all-terrain tires (A/T) - Fleet</t>
  </si>
  <si>
    <t>T8C</t>
  </si>
  <si>
    <t>LT265/70R18C BSW all-terrain tires (A/T)</t>
  </si>
  <si>
    <t>19S</t>
  </si>
  <si>
    <t>Lobo Package</t>
  </si>
  <si>
    <t>FX4 Off-Road Package - XLT, Lariat, King Ranch® and</t>
  </si>
  <si>
    <t>Platinum (701A/702A)</t>
  </si>
  <si>
    <t>Bed Utility Package - XLT &amp; 500A</t>
  </si>
  <si>
    <t>Bed Utility Package - 401A</t>
  </si>
  <si>
    <t>Bed Utility Package - 501A &amp; 502A</t>
  </si>
  <si>
    <t>Bed Utility Package - King Ranch, Platinum, Raptor, 402A</t>
  </si>
  <si>
    <t>50M</t>
  </si>
  <si>
    <t>Mobile Office Package (STX)</t>
  </si>
  <si>
    <t>Mobile Office Package (XLT 301A)</t>
  </si>
  <si>
    <t>Mobile Office Package (XLT 302, Lariat, Tremor)</t>
  </si>
  <si>
    <t>Mobile Office Package - XLT (303A), Lariat (502A), King</t>
  </si>
  <si>
    <t>Ranch®, Platinum, Tremor® (402A), Raptor</t>
  </si>
  <si>
    <t>53T</t>
  </si>
  <si>
    <t>Tow/Haul Package (XL, STX, XLT, Lariat)</t>
  </si>
  <si>
    <t>Tow/Haul Package (Tremor, 99D)</t>
  </si>
  <si>
    <t>Tow/Haul Package - King Ranch &amp; Platinum</t>
  </si>
  <si>
    <t>Tow/Haul Package - Tremor (402A)</t>
  </si>
  <si>
    <t>Ford BlueCruise (1-year)</t>
  </si>
  <si>
    <t>Blue Cruise OTP XLT Lariat</t>
  </si>
  <si>
    <t>Ford BlueCruise (1-year) for Management lease orders H, 8,</t>
  </si>
  <si>
    <t>S, P, D, M, Y</t>
  </si>
  <si>
    <t>BlueCruise Equipped (Equipment + 1-year Plan)</t>
  </si>
  <si>
    <t>BlueCruise Equipped (Equipment + 1-year Plan) for</t>
  </si>
  <si>
    <t>Management lease orders H, 8, S, P, D, M, Y</t>
  </si>
  <si>
    <t>67Q</t>
  </si>
  <si>
    <t xml:space="preserve">keyless entry keypad </t>
  </si>
  <si>
    <t>76D</t>
  </si>
  <si>
    <t>Connectivity Package</t>
  </si>
  <si>
    <t>heads up display</t>
  </si>
  <si>
    <t>Max Recline Driver and Passenger Seat (Sleeper Seats)</t>
  </si>
  <si>
    <t>47K</t>
  </si>
  <si>
    <t>Pro Power Onboard - 2 KW</t>
  </si>
  <si>
    <t>Pro Power Onboard - 7.2 KW</t>
  </si>
  <si>
    <t>chrome front and rear bumpers</t>
  </si>
  <si>
    <t>Black Platform Running Boards</t>
  </si>
  <si>
    <t>6 Angular Bright Anodized Step Bar</t>
  </si>
  <si>
    <t>54W</t>
  </si>
  <si>
    <t>Pwr Tel Pwr Fold Trailer Tow Mirrors</t>
  </si>
  <si>
    <t>Man Tel Pwr Fold Trailer Tow Mirrors STX</t>
  </si>
  <si>
    <t>Man Tel Pwr Fold Trailer Tow Mirrors XLT</t>
  </si>
  <si>
    <t>Rear-Window, Fixed Privacy Glass with Defroster</t>
  </si>
  <si>
    <t>88A</t>
  </si>
  <si>
    <t>Vinyl 40/20/40 Front-Seat- XL</t>
  </si>
  <si>
    <t xml:space="preserve">86B </t>
  </si>
  <si>
    <t>chrome appearance package</t>
  </si>
  <si>
    <t>STX Black Appearance Package</t>
  </si>
  <si>
    <t>XLT Black Appearance Package</t>
  </si>
  <si>
    <t>19P</t>
  </si>
  <si>
    <t>XLT Black Appearance Package Plus</t>
  </si>
  <si>
    <t>XLT Black Appearance Package Plus (303A)</t>
  </si>
  <si>
    <t>Lariat Black Appearance Package 500A</t>
  </si>
  <si>
    <t>Lariat Black Appearance Package 501A/502A</t>
  </si>
  <si>
    <t>Daytime running lights - Fleet</t>
  </si>
  <si>
    <t>91P</t>
  </si>
  <si>
    <t>POWER 8-WAY DRIVER SEAT ADJUST - Fleet</t>
  </si>
  <si>
    <t>All-Weather Rubber Floor Mats</t>
  </si>
  <si>
    <t>Vinyl Flooring - Black - Fleet</t>
  </si>
  <si>
    <t>Bedliner - Plastic drop-in</t>
  </si>
  <si>
    <t>Bedliner - Tough Bed® spray-in</t>
  </si>
  <si>
    <t>Wheel Well Liner</t>
  </si>
  <si>
    <t>LED Sideview mirror Spotlights</t>
  </si>
  <si>
    <t>Skid Plates  (Fleet only)</t>
  </si>
  <si>
    <t>98K</t>
  </si>
  <si>
    <t>Oklahoma Badge</t>
  </si>
  <si>
    <t>98T</t>
  </si>
  <si>
    <t>Texas Badge</t>
  </si>
  <si>
    <t>Tailgate Step w/ Work Surface</t>
  </si>
  <si>
    <t>Retractable Rear Center Step</t>
  </si>
  <si>
    <t>Aluminum Crossbed Toolbox by Weather Guard - Matte Black</t>
  </si>
  <si>
    <t>Aluminum Crossbed Toolbox by Weather Guard - Bright</t>
  </si>
  <si>
    <t>Exterior Backup Alarm</t>
  </si>
  <si>
    <t>360° LED Warning Beacons - Amber - Fleet Only</t>
  </si>
  <si>
    <t>360° LED Warning Beacons - Amber / White - Fleet Only</t>
  </si>
  <si>
    <t>Hero Card - School Bus Yellow / Black Hood</t>
  </si>
  <si>
    <t>PB1</t>
  </si>
  <si>
    <t>A9JAC</t>
  </si>
  <si>
    <t>Bed Hooks - Retractable by Bull Accessories, Black</t>
  </si>
  <si>
    <t>Bed Tailgate Lock by McGard™</t>
  </si>
  <si>
    <t>First Aid Kit with Ford Logo</t>
  </si>
  <si>
    <t>AD8BE</t>
  </si>
  <si>
    <t>Illuminated Ford Logo Badge</t>
  </si>
  <si>
    <t>Console Vault</t>
  </si>
  <si>
    <t>AHMAD</t>
  </si>
  <si>
    <t>Window Air Deflector - Side</t>
  </si>
  <si>
    <t>Pivot Storage Box by UnderCover - Right Hand Side</t>
  </si>
  <si>
    <t>DIO_Kit- ICE Mudflap</t>
  </si>
  <si>
    <t>DIO_Bed Divider</t>
  </si>
  <si>
    <t>TTTT-DIO_Bed Mat - 8.0 Bed</t>
  </si>
  <si>
    <t>TTTT-DIO_Bed Mat - 5.5 Bed</t>
  </si>
  <si>
    <t>DIO_Bed Mat</t>
  </si>
  <si>
    <t>DIO_Trailer TPMS/Cust placed trailer camera less YAW</t>
  </si>
  <si>
    <t>B5ZAN</t>
  </si>
  <si>
    <t>DIO_40/20/40 Removeable Cup Tray</t>
  </si>
  <si>
    <t>CJWAL</t>
  </si>
  <si>
    <t>DIO_Decal - tailgate - black</t>
  </si>
  <si>
    <t>DWNAB</t>
  </si>
  <si>
    <t>DIO_Tailgate viscous dampening</t>
  </si>
  <si>
    <t>FIEAB</t>
  </si>
  <si>
    <t>DIO_3 inch chrome exhaust tips</t>
  </si>
  <si>
    <t>DIO_Bed Cargo Net - horizontal</t>
  </si>
  <si>
    <t>DIO_Wheel Lock Kit - hidden</t>
  </si>
  <si>
    <t>DIO_Wheel Lock Kit- exposed</t>
  </si>
  <si>
    <t>DIO_Ash Cup w/ Lighter</t>
  </si>
  <si>
    <t>DIO_Ash Cup w/ Coin Holder</t>
  </si>
  <si>
    <t>Spare Tire Lock</t>
  </si>
  <si>
    <t>D5CAB</t>
  </si>
  <si>
    <t>Code Orange painted wheel trim rings</t>
  </si>
  <si>
    <t>CLIAB</t>
  </si>
  <si>
    <t>CL2AB</t>
  </si>
  <si>
    <t>Warn Xeon 12S Winch</t>
  </si>
  <si>
    <t>SecuriCode Wired Keypad</t>
  </si>
  <si>
    <t>2025 F-650</t>
  </si>
  <si>
    <t>99E</t>
  </si>
  <si>
    <t>6.7L POWER STROKE DSL 300 HP</t>
  </si>
  <si>
    <t>T2A</t>
  </si>
  <si>
    <t>GDYR 11R22.5H ENDURAN RSA</t>
  </si>
  <si>
    <t>15S</t>
  </si>
  <si>
    <t>FRONT STABILIZER BAR</t>
  </si>
  <si>
    <t>TRLR CONCT SOCKET-SEPARATE-AIR</t>
  </si>
  <si>
    <t>TRAILER CONNECTIONS</t>
  </si>
  <si>
    <t>16V</t>
  </si>
  <si>
    <t>VOLTMETER</t>
  </si>
  <si>
    <t>EXTRA H/DUTY ALTERNATOR</t>
  </si>
  <si>
    <t>DE-RATE GVWR TO 25,999</t>
  </si>
  <si>
    <t>4 RADIO SPEAKERS</t>
  </si>
  <si>
    <t>ENGINE BLOCK HEATER</t>
  </si>
  <si>
    <t>43N</t>
  </si>
  <si>
    <t>FRONT AXLE - 10K CAPACITY</t>
  </si>
  <si>
    <t>54A</t>
  </si>
  <si>
    <t>XL2020 PWR/HTD CHROME CAP 96"</t>
  </si>
  <si>
    <t>55M</t>
  </si>
  <si>
    <t>JUMP START STUD</t>
  </si>
  <si>
    <t>55P</t>
  </si>
  <si>
    <t>110V AC OUTLET</t>
  </si>
  <si>
    <t>59A</t>
  </si>
  <si>
    <t>AIR HORN</t>
  </si>
  <si>
    <t>BODY BUILDER WIRING END OF FRM</t>
  </si>
  <si>
    <t>60A</t>
  </si>
  <si>
    <t>SYNTEHTIC FRT WHL BEARING LUBE</t>
  </si>
  <si>
    <t>SYN LUBE,REAR AXLE</t>
  </si>
  <si>
    <t>FRONT SUSPENSION - 10K CAP</t>
  </si>
  <si>
    <t>61M</t>
  </si>
  <si>
    <t>RR VIEW CAMERA W/MIR DISPLAY</t>
  </si>
  <si>
    <t>BATTERY - 2 - 12V 1800 CCA</t>
  </si>
  <si>
    <t>FRT WHL 22.5X8.25 BLACK WHEEL</t>
  </si>
  <si>
    <t>65E</t>
  </si>
  <si>
    <t>FUEL TANK - 65 GALS ALUMINUM</t>
  </si>
  <si>
    <t>RR WHL 22.5X8.25 BLACK WHEEL</t>
  </si>
  <si>
    <t>FRONT DISC/REAR DRUM BRAKES</t>
  </si>
  <si>
    <t>G</t>
  </si>
  <si>
    <t>30/70 AIR RIDE DRIVER VINYL</t>
  </si>
  <si>
    <t>INTERIOR APPEARANCE GROUP</t>
  </si>
  <si>
    <t>90E</t>
  </si>
  <si>
    <t>EXTERIOR APPEARANCE GROUP</t>
  </si>
  <si>
    <t>REAR SHOCK ABSORBERS</t>
  </si>
  <si>
    <t>2025 F-250 Pickup SRW</t>
  </si>
  <si>
    <t>6.7L HO Powerstroke Diesel V-8</t>
  </si>
  <si>
    <t>99N</t>
  </si>
  <si>
    <t>7.3L Engine Option on F250 Pick-up</t>
  </si>
  <si>
    <t>Axle, Electronic-Locking  (Ratio 3.31)</t>
  </si>
  <si>
    <t>Axle, Electronic-Locking  (Ratio 3.31) W/ 17Z</t>
  </si>
  <si>
    <t>X3J</t>
  </si>
  <si>
    <t>Axle, Electronic-Locking  (Ratio 3.55) W/ 17Y</t>
  </si>
  <si>
    <t>Axle, Electronic Locking  (Ratio 3.55) W/ 17Y</t>
  </si>
  <si>
    <t>Axle, Electronic Locking  (Ratio 3.55) W/ 17Z</t>
  </si>
  <si>
    <t>Axle, Electronic-Locking  (Ratio 3.55) W/ 4x2 Super Cab</t>
  </si>
  <si>
    <t>Axle, Electronic-Locking  (Ratio 3.73)</t>
  </si>
  <si>
    <t>Axle, Electronic Locking  (Ratio 3.73) W/ 17Z</t>
  </si>
  <si>
    <t>X4M</t>
  </si>
  <si>
    <t>Axle, Electronic-Locking  (Ratio 4.30)</t>
  </si>
  <si>
    <t>Axle, Electronic Locking  (Ratio 4.30) W/ 17Z</t>
  </si>
  <si>
    <t>Axle, Electronic-Locking  (Ratio 4.30) W/ 17Y</t>
  </si>
  <si>
    <t>LT245/75Rx17E BSW AT (XL)</t>
  </si>
  <si>
    <t>TCH</t>
  </si>
  <si>
    <t>LT275/65Rx18E BSW AS</t>
  </si>
  <si>
    <t>TDX</t>
  </si>
  <si>
    <t>LT275/70Rx18E BSW AT</t>
  </si>
  <si>
    <t>TCW</t>
  </si>
  <si>
    <t>LT275/65Rx20E OWL AT</t>
  </si>
  <si>
    <t>Cloth 40/20/40 Split Bench - Regular (XL Only)</t>
  </si>
  <si>
    <t>Cloth High Back Bucket (Regular Cab)</t>
  </si>
  <si>
    <t>Cloth High Back Bucket (Super Cab)</t>
  </si>
  <si>
    <t>Cloth High Back Bucket (Crew Cab)</t>
  </si>
  <si>
    <t>Leather 40/20/40 Split Bench (Lariat Monotone)</t>
  </si>
  <si>
    <t>Wheels, 20in Dark Carbonized Grey High-Gloss Painted</t>
  </si>
  <si>
    <t>Aluminum (STX, XL)</t>
  </si>
  <si>
    <t>Wheels, 20 Inch Premium Cast Aluminum (KR)</t>
  </si>
  <si>
    <t>TD8</t>
  </si>
  <si>
    <t>LT245/75Rx17E BSW A/S PLUS</t>
  </si>
  <si>
    <t>17L</t>
  </si>
  <si>
    <t>Lariat Black Appearance Package</t>
  </si>
  <si>
    <t>6 inch Cab Steps, Chrome Angular (XLT/Lariat, CC)</t>
  </si>
  <si>
    <t>Camper Package</t>
  </si>
  <si>
    <t>Clearance Lights, Roof</t>
  </si>
  <si>
    <t>Mirrors, PowerScope® Power Glass T-Tow (XLT)</t>
  </si>
  <si>
    <t>Chrome Package</t>
  </si>
  <si>
    <t>17X</t>
  </si>
  <si>
    <t>4X4 Off-Road Package</t>
  </si>
  <si>
    <t>Upfitter Switches (6)</t>
  </si>
  <si>
    <t>52B</t>
  </si>
  <si>
    <t>TowCommand™ Integrated Trailer Brake Controller</t>
  </si>
  <si>
    <t>62R</t>
  </si>
  <si>
    <t>Transmission Power Take-Off Provision</t>
  </si>
  <si>
    <t>Window, Power Sliding Rear</t>
  </si>
  <si>
    <t>Heated Backlight/Rear Window Defrost (Included w/ 435 only)</t>
  </si>
  <si>
    <t>Tailgate Step w/ 96U</t>
  </si>
  <si>
    <t>85S</t>
  </si>
  <si>
    <t>Tough Bed® Spray-in bedliner</t>
  </si>
  <si>
    <t>Tough Bed® Spray-in bedliner (Lariat w/ 17L)</t>
  </si>
  <si>
    <t>85L</t>
  </si>
  <si>
    <t>Drop-in Bedliner</t>
  </si>
  <si>
    <t>96U</t>
  </si>
  <si>
    <t>Lariat Ultimate Package</t>
  </si>
  <si>
    <t>Trailer Tow Package - High Capacity</t>
  </si>
  <si>
    <t>Trailer Tow Package - High Capacity (w/ 99M)</t>
  </si>
  <si>
    <t>76S</t>
  </si>
  <si>
    <t>Remote Start System</t>
  </si>
  <si>
    <t>Remote Start System (w/Lariat Ultimate/Value)</t>
  </si>
  <si>
    <t>85M</t>
  </si>
  <si>
    <t>Bed Mat</t>
  </si>
  <si>
    <t>Splash Guards/Mud Flaps (Front &amp; Rear)</t>
  </si>
  <si>
    <t>62S</t>
  </si>
  <si>
    <t>Splash Guards/Mud Flaps (Rear)</t>
  </si>
  <si>
    <t>15J</t>
  </si>
  <si>
    <t>Gooseneck Hitch Kit</t>
  </si>
  <si>
    <t>15L</t>
  </si>
  <si>
    <t>5th Wheel Hitch Kit (20K)</t>
  </si>
  <si>
    <t>53W</t>
  </si>
  <si>
    <t>5th Wheel/Gooseneck Hitch Prep Package</t>
  </si>
  <si>
    <t>XL Chrome Package</t>
  </si>
  <si>
    <t>61N</t>
  </si>
  <si>
    <t>Front &amp; Rear Wheel Well Liners</t>
  </si>
  <si>
    <t>90M</t>
  </si>
  <si>
    <t>Max Recline Seat</t>
  </si>
  <si>
    <t>17Z</t>
  </si>
  <si>
    <t>XL Off Road Package</t>
  </si>
  <si>
    <t>360 Camera Package</t>
  </si>
  <si>
    <t>XL Driver Assist Package</t>
  </si>
  <si>
    <t>XL Driver Assist Package w/17S</t>
  </si>
  <si>
    <t>XLT Premium Package</t>
  </si>
  <si>
    <t>F-250 &gt;10K GVWR PACKAGE</t>
  </si>
  <si>
    <t>98F</t>
  </si>
  <si>
    <t>CNG/Propane Gaseous Engine Prep Package (6.8L only)</t>
  </si>
  <si>
    <t>120V/400W Outlet</t>
  </si>
  <si>
    <t>66L</t>
  </si>
  <si>
    <t>Box Rail Lighting, LED Lighting system</t>
  </si>
  <si>
    <t>63V</t>
  </si>
  <si>
    <t>Panoramic Moonroof</t>
  </si>
  <si>
    <t>18E</t>
  </si>
  <si>
    <t>Power Running Boards (LAR)</t>
  </si>
  <si>
    <t>Power Running Boards (KR - PL)</t>
  </si>
  <si>
    <t>Defrost w/ Fixed &amp; Privacy Glass</t>
  </si>
  <si>
    <t>Extra-Extra Heavy Duty Alternator</t>
  </si>
  <si>
    <t>Extra-Extra Heavy Duty Alternator w/ 43C &amp; 66S &amp; 473 or 47B</t>
  </si>
  <si>
    <t>190 Amp Alternator on Gas engines and 250 Amp Alternator</t>
  </si>
  <si>
    <t>on Diesel engines</t>
  </si>
  <si>
    <t>Dual Batteries (68 Amp.) (w/ 99M or 99T)</t>
  </si>
  <si>
    <t>Dual Batteries (68 Amp.)</t>
  </si>
  <si>
    <t>16P</t>
  </si>
  <si>
    <t>Vinyl Floor Covering - KR/PL/LTD</t>
  </si>
  <si>
    <t>17S</t>
  </si>
  <si>
    <t>STX</t>
  </si>
  <si>
    <t>SNOWPLOW/CAMPER PACKAGE</t>
  </si>
  <si>
    <t>Dual Extra Heavy-Duty Alternator w/ 43C &amp; 66S &amp; 47B</t>
  </si>
  <si>
    <t>Dual Extra Heavy-Duty Alternator w/ 41A &amp; 473</t>
  </si>
  <si>
    <t>Dual Extra Heavy-Duty Alternator w/ 7.3L Engine (King Ranch</t>
  </si>
  <si>
    <t>&amp; Platinum)</t>
  </si>
  <si>
    <t>Privacy Glass</t>
  </si>
  <si>
    <t>Wheels, 20 Inch Polished Aluminum</t>
  </si>
  <si>
    <t>91D</t>
  </si>
  <si>
    <t>On-Board Scales &amp; Smart Hitch</t>
  </si>
  <si>
    <t>19J</t>
  </si>
  <si>
    <t>Aluminum Cross Bed Tool Box - Matte Black</t>
  </si>
  <si>
    <t>19K</t>
  </si>
  <si>
    <t>Aluminum Cross Bed Tool Box - Bright</t>
  </si>
  <si>
    <t>Pickup Box Bed Side Storage</t>
  </si>
  <si>
    <t>Spare Tire and Wheel w/ 66D</t>
  </si>
  <si>
    <t>17Y</t>
  </si>
  <si>
    <t>Tremor Package</t>
  </si>
  <si>
    <t>21D</t>
  </si>
  <si>
    <t>Tonneau  Pickup Box Cover - Soft Folding</t>
  </si>
  <si>
    <t>21E</t>
  </si>
  <si>
    <t>Tonneau  Pickup Box Cover - Hard Folding</t>
  </si>
  <si>
    <t>Tonneau  Pickup Box Cover - Retractable</t>
  </si>
  <si>
    <t>17W</t>
  </si>
  <si>
    <t>Platinum Plus</t>
  </si>
  <si>
    <t>Paint, Ruby Red Metallic Tinted Clearcoat</t>
  </si>
  <si>
    <t>Paint, Star White Metallic Tri-Coat</t>
  </si>
  <si>
    <t>Paint, Glacier Grey Metallic Tri-Coat</t>
  </si>
  <si>
    <t>Retractable Bed Step (Corner)</t>
  </si>
  <si>
    <t>87S</t>
  </si>
  <si>
    <t>Retractable Bed Step (Side)</t>
  </si>
  <si>
    <t>Fleet Commercial Graphics (Up to 6 Sq Ft)</t>
  </si>
  <si>
    <t>Fleet Commercial Graphics (Up to 12 Sq Ft)</t>
  </si>
  <si>
    <t>47E</t>
  </si>
  <si>
    <t>Fleet Commercial Graphics (Up to 20 Sq Ft)</t>
  </si>
  <si>
    <t>Vehicle Integration System 2.0</t>
  </si>
  <si>
    <t>63R</t>
  </si>
  <si>
    <t>Suspension Package, Heavy Service w/ 66D</t>
  </si>
  <si>
    <t>PLJ</t>
  </si>
  <si>
    <t>Paint, Darkened Bronze Metallic</t>
  </si>
  <si>
    <t>AATAK</t>
  </si>
  <si>
    <t>Trailer Camera</t>
  </si>
  <si>
    <t>AATAJ</t>
  </si>
  <si>
    <t>Individual Trailer TPMS</t>
  </si>
  <si>
    <t>12,000 lb. Ford Performance Parts Winch by Warn</t>
  </si>
  <si>
    <t>D5EAD</t>
  </si>
  <si>
    <t>Wheel Locks</t>
  </si>
  <si>
    <t>A1WAV</t>
  </si>
  <si>
    <t>Pivot Storage Box LH by Undercover</t>
  </si>
  <si>
    <t>A1WAW</t>
  </si>
  <si>
    <t>Pivot Storage Box RH by Undercover</t>
  </si>
  <si>
    <t>Side Window Deflector Kit (Smoke Super Cab / Smoke Crew</t>
  </si>
  <si>
    <t>Cab)</t>
  </si>
  <si>
    <t>A73AB</t>
  </si>
  <si>
    <t>Tailgate Lock by McGard</t>
  </si>
  <si>
    <t>A9MAQ</t>
  </si>
  <si>
    <t>Bed Hooks by Bullring</t>
  </si>
  <si>
    <t>FI4AD</t>
  </si>
  <si>
    <t>SecuriCode Keyless Entry Keypad</t>
  </si>
  <si>
    <t>AATAN</t>
  </si>
  <si>
    <t>Aux Camera, Trailer TPMS and 5th Wheel/Gooseneck BLIS</t>
  </si>
  <si>
    <t>AATAP</t>
  </si>
  <si>
    <t>Trailer TPMS and 5th Wheel/Gooseneck BLIS</t>
  </si>
  <si>
    <t>Aux Camera and Trailer TPMS Combo Kit #1</t>
  </si>
  <si>
    <t>2025 F-350 CC DRW</t>
  </si>
  <si>
    <t>Axle, Limited Slip  (Ratio 4.10)</t>
  </si>
  <si>
    <t>Axle, Limited Slip  (Ratio 4.30)</t>
  </si>
  <si>
    <t>Dual Extra Heavy-Duty Alternator w/ 7.3L Gas engine (XLT &amp;</t>
  </si>
  <si>
    <t>Lariat)</t>
  </si>
  <si>
    <t>Dual Extra Heavy-Duty Alternator w/ 47A, 47L, 47J</t>
  </si>
  <si>
    <t>Paint, Ruby Red Metallic Tinted Clearcoat (Chassis Cabs)</t>
  </si>
  <si>
    <t>Paint, Darkened Bronze Metallic (Chassis Cabs)</t>
  </si>
  <si>
    <t>RI)</t>
  </si>
  <si>
    <t>2025 F-350 PU SRW</t>
  </si>
  <si>
    <t>6.7L Diesel F350 P/U</t>
  </si>
  <si>
    <t>7.3L Engine Option on F350 Pick-up</t>
  </si>
  <si>
    <t>Axle, Electronic Locking  (Ratio 3.31)</t>
  </si>
  <si>
    <t>Axle, Electronic Locking  (Ratio 3.31) W/ 17Z</t>
  </si>
  <si>
    <t>Axle, Electronic Locking  (Ratio 3.55) W/ 4x2 Super Cab</t>
  </si>
  <si>
    <t>Axle, Electronic Locking  (Ratio 3.73)</t>
  </si>
  <si>
    <t>Axle, Electronic Locking  (Ratio 3.73) (7.3L)</t>
  </si>
  <si>
    <t>Axle, Electronic Locking  (Ratio 4.30)</t>
  </si>
  <si>
    <t>Axle, Electronic Locking  (Ratio 4.30) W/ 17Y</t>
  </si>
  <si>
    <t>64F</t>
  </si>
  <si>
    <t>Wheels, 18 Inch Argent Painted Steel w/XL</t>
  </si>
  <si>
    <t>LT245/75Rx17E BSW AT (Optional XL)</t>
  </si>
  <si>
    <t>Transmission Power Take-Off Provision (Auto Trans)</t>
  </si>
  <si>
    <t>Tough Bed Spray-in bedliner</t>
  </si>
  <si>
    <t>Rear Wheel Well Liners</t>
  </si>
  <si>
    <t>Remote Start System (Lariat Ultimate/Interior)</t>
  </si>
  <si>
    <t>Bed Mat - - Dealer Installed Accessory</t>
  </si>
  <si>
    <t>Splash Guards/Mud Flaps (Front)</t>
  </si>
  <si>
    <t>Box Rail Lighting, LED Lighting system (P552)</t>
  </si>
  <si>
    <t>Power Running Boards (LAR) w/ 96U</t>
  </si>
  <si>
    <t>Power Running Boards (KR - PL+)</t>
  </si>
  <si>
    <t>Premium Vinyl Flooring - KR/PL/PL+</t>
  </si>
  <si>
    <t>Dual Extra Heavy-Duty Alternator w/ 99N (King Ranch &amp;</t>
  </si>
  <si>
    <t>Platinum)</t>
  </si>
  <si>
    <t>68F</t>
  </si>
  <si>
    <t>F-350 Gas Heavy Duty Payload Package</t>
  </si>
  <si>
    <t>2025 F-550 CC DRW</t>
  </si>
  <si>
    <t>2025 Mustang Mach-E</t>
  </si>
  <si>
    <t>44A</t>
  </si>
  <si>
    <t>Automatic Transmission</t>
  </si>
  <si>
    <t>Extended Range Battery for Premium RWD</t>
  </si>
  <si>
    <t>99U</t>
  </si>
  <si>
    <t>Extended Range Battery for Select AWD - with K1S</t>
  </si>
  <si>
    <t>Glacier Gray Metallic Tri-Coat</t>
  </si>
  <si>
    <t>PB2</t>
  </si>
  <si>
    <t>ADRIATIC BLUE</t>
  </si>
  <si>
    <t>PPQ</t>
  </si>
  <si>
    <t>RACE RED</t>
  </si>
  <si>
    <t>Erruption Green</t>
  </si>
  <si>
    <t>18G</t>
  </si>
  <si>
    <t>18H</t>
  </si>
  <si>
    <t>Ford BlueCruise Equipped (OTP)</t>
  </si>
  <si>
    <t>BlueCruise One Time Purchase GT</t>
  </si>
  <si>
    <t>Panoramic Fixed-Glass Roof with Infrared Reflective (IRR)</t>
  </si>
  <si>
    <t>Windshield</t>
  </si>
  <si>
    <t>19in Bright Machine-Face Aluminum with Sinister Bronze</t>
  </si>
  <si>
    <t>Painted Pockets</t>
  </si>
  <si>
    <t>67F</t>
  </si>
  <si>
    <t>Comfort Package Lite</t>
  </si>
  <si>
    <t>64N</t>
  </si>
  <si>
    <t>19in Monochromatic Hih Gloss Black Painted Wheels</t>
  </si>
  <si>
    <t>65S</t>
  </si>
  <si>
    <t>Black Painted Steel Roof</t>
  </si>
  <si>
    <t>THE</t>
  </si>
  <si>
    <t>20in Summer Tires - Requires 41G</t>
  </si>
  <si>
    <t>64B</t>
  </si>
  <si>
    <t>20in Machined-Face Aluminum Wheels with High Gloss</t>
  </si>
  <si>
    <t>Carbonized Gray-Painted Pockets</t>
  </si>
  <si>
    <t>41G</t>
  </si>
  <si>
    <t>Mustang Mach-E GT Performance Upgrade</t>
  </si>
  <si>
    <t>55S</t>
  </si>
  <si>
    <t>Bronze Appearance Package</t>
  </si>
  <si>
    <t>55Q</t>
  </si>
  <si>
    <t>Mustang Mach-E Rally</t>
  </si>
  <si>
    <t>55R</t>
  </si>
  <si>
    <t>Sport Appearance Package</t>
  </si>
  <si>
    <t>19 High Gloss Dark Carbonized Gray with White Printed</t>
  </si>
  <si>
    <t>Graphics</t>
  </si>
  <si>
    <t>TECHNOLOGY PACKAGE - PREMIUM</t>
  </si>
  <si>
    <t>TECHNOLOGY PACKAGE -SELECT</t>
  </si>
  <si>
    <t>CONNECTIVITY PACKAGE</t>
  </si>
  <si>
    <t>PDT</t>
  </si>
  <si>
    <t>Molten Magenta Metallic Tinted Clearcoat</t>
  </si>
  <si>
    <t>PCB</t>
  </si>
  <si>
    <t>Grabber Yellow</t>
  </si>
  <si>
    <t>Ford Connectivity Package (One Time Purchase)</t>
  </si>
  <si>
    <t>Hood and Decklid Stripe Delete</t>
  </si>
  <si>
    <t>Hood and Decklid &amp; Door Graphics Delete</t>
  </si>
  <si>
    <t>Interior Protection Package (Cargo Area Protector and Floor</t>
  </si>
  <si>
    <t>Liners, front and rear)</t>
  </si>
  <si>
    <t>Daytime Running Lamps, non-configurable (Fleet Only)</t>
  </si>
  <si>
    <t>FISAD</t>
  </si>
  <si>
    <t>CMAAD</t>
  </si>
  <si>
    <t>Exterior Bumper Protector</t>
  </si>
  <si>
    <t>Roadside Assist Kit</t>
  </si>
  <si>
    <t>2025 Ranger</t>
  </si>
  <si>
    <t>Optional 2.7L Powertrain</t>
  </si>
  <si>
    <t>2.3L EcoBoost® Engine with Auto Start-Stop Technology</t>
  </si>
  <si>
    <t>3.0L EcoBoost® V6 Engine with Auto Start-Stop Technology</t>
  </si>
  <si>
    <t>Electronic 10-Speed Automatic Transmission</t>
  </si>
  <si>
    <t>100A</t>
  </si>
  <si>
    <t>Equipment Group -100A</t>
  </si>
  <si>
    <t>300A</t>
  </si>
  <si>
    <t>Equipment Group -300A</t>
  </si>
  <si>
    <t>Equipment Group -301A</t>
  </si>
  <si>
    <t>500A</t>
  </si>
  <si>
    <t>Equipment Group -500A</t>
  </si>
  <si>
    <t>800A</t>
  </si>
  <si>
    <t>Equipment Group -800A</t>
  </si>
  <si>
    <t>FX4 Off-Road Package</t>
  </si>
  <si>
    <t>Carpet Flooring with Floor Mats</t>
  </si>
  <si>
    <t>53R</t>
  </si>
  <si>
    <t>Trailer Tow Package (No Charge with 67P, 67G, 67W)</t>
  </si>
  <si>
    <t>Trailer Tow Package (No Charge with 60H)</t>
  </si>
  <si>
    <t>Advanced Towing Package</t>
  </si>
  <si>
    <t>67W</t>
  </si>
  <si>
    <t>67Y</t>
  </si>
  <si>
    <t>XLT Technology Package</t>
  </si>
  <si>
    <t>Chrome Accent Pack</t>
  </si>
  <si>
    <t>86Q</t>
  </si>
  <si>
    <t>Bedliner - Modular Drop-In</t>
  </si>
  <si>
    <t>Trailer Tow Advanced Package - Tech and Towing</t>
  </si>
  <si>
    <t>76J</t>
  </si>
  <si>
    <t>Black Appearance Pack</t>
  </si>
  <si>
    <t>Running Boards - Black</t>
  </si>
  <si>
    <t>TGX</t>
  </si>
  <si>
    <t>LT 255/70 R17 A/T OWL Tires</t>
  </si>
  <si>
    <t>Electronic Locking Rear Differential</t>
  </si>
  <si>
    <t>55J</t>
  </si>
  <si>
    <t>120V/400W In-Cab and In-Bed Power Outlets and LED Bed</t>
  </si>
  <si>
    <t>Lighting</t>
  </si>
  <si>
    <t>65D</t>
  </si>
  <si>
    <t>Daytime Running Lamps (DRL) (non-controllable)</t>
  </si>
  <si>
    <t>Raptor Exterior Graphics</t>
  </si>
  <si>
    <t>Integrated Box Side Step</t>
  </si>
  <si>
    <t>64S</t>
  </si>
  <si>
    <t>Forged Beadlock Capable Wheel</t>
  </si>
  <si>
    <t>Floor Liner - Tray Style (includes Carpet Floor mats)</t>
  </si>
  <si>
    <t>Bedliner - Tough Bed® Spray-in</t>
  </si>
  <si>
    <t>Splash Guards/Mud Flaps Front and Rear</t>
  </si>
  <si>
    <t>Pickup Box Extender</t>
  </si>
  <si>
    <t>60H</t>
  </si>
  <si>
    <t>Exterior Backup Alarm (Includes 53R)</t>
  </si>
  <si>
    <t>Exterior Backup Alarm (when ordered with 67P, 67G)</t>
  </si>
  <si>
    <t>94D</t>
  </si>
  <si>
    <t>Floor Liner - Tray Style (Less Carpet Floor Mats)</t>
  </si>
  <si>
    <t>60E</t>
  </si>
  <si>
    <t>In-vehicle Safe - Center Console</t>
  </si>
  <si>
    <t>In-vehicle Safe - Under Rear Seat</t>
  </si>
  <si>
    <t>94E</t>
  </si>
  <si>
    <t>94J</t>
  </si>
  <si>
    <t>Commercial Graphic - up to 10 sq ft coverage</t>
  </si>
  <si>
    <t>Commercial Graphic - up to 18 sq ft coverage</t>
  </si>
  <si>
    <t>Commercial Graphic - up to 25 sq ft coverage</t>
  </si>
  <si>
    <t>68E</t>
  </si>
  <si>
    <t>Commercial Graphic - up to 40 sq ft coverage</t>
  </si>
  <si>
    <t>67J</t>
  </si>
  <si>
    <t>Ford Co-Pilot360™</t>
  </si>
  <si>
    <t>FI4AC</t>
  </si>
  <si>
    <t>SecuriCode™ Wireless Keyless Entry Keypad - Black</t>
  </si>
  <si>
    <t>ADQAG</t>
  </si>
  <si>
    <t>Cargo Management Rails</t>
  </si>
  <si>
    <t>AMAAC</t>
  </si>
  <si>
    <t>Door Sill Plates - Black Platinum</t>
  </si>
  <si>
    <t>Pivot Storage Box - Left</t>
  </si>
  <si>
    <t>FHLAG</t>
  </si>
  <si>
    <t>Pivot Storage Box - Right</t>
  </si>
  <si>
    <t>Side Window Deflectors Low Profile</t>
  </si>
  <si>
    <t>2025 Transit Cargo Van</t>
  </si>
  <si>
    <t>3.5L EcoBoost V6 w/ U8X &amp; U8U</t>
  </si>
  <si>
    <t>Delete full-size spare tire &amp; wheel</t>
  </si>
  <si>
    <t>Heavy-Duty Front Axle - Incl w/47T, 47U, 21T</t>
  </si>
  <si>
    <t>Reverse Sensing System Incl w/ 43S, 61D ,65A, 94A &amp; 94B</t>
  </si>
  <si>
    <t>Power Mirror and 43R - use with 43S, 94A, 94B</t>
  </si>
  <si>
    <t>Upfitter Package - w/47B</t>
  </si>
  <si>
    <t>Use with 96E</t>
  </si>
  <si>
    <t>B-Pillar Assist Handle - Low Roof Cargo Van / 47U / 47T</t>
  </si>
  <si>
    <t>Foldable Shelving - 148 Long Length HR</t>
  </si>
  <si>
    <t>66K</t>
  </si>
  <si>
    <t>Electrician Trade Package - 130 Regular Length LR</t>
  </si>
  <si>
    <t>Electrical Trade Package - 148 Long Length LR</t>
  </si>
  <si>
    <t>Electrical Trade Package - 148 Long Length MR or HR</t>
  </si>
  <si>
    <t>HVAC Trade Package - 148 Long Length MR or HR</t>
  </si>
  <si>
    <t>66M</t>
  </si>
  <si>
    <t>General Contractor Trade Package - 130 Regular Length LR</t>
  </si>
  <si>
    <t>General Contractor Trade Package - 148 Long Length LR</t>
  </si>
  <si>
    <t>General Contractor Trade Package - 148 Long Length MR or</t>
  </si>
  <si>
    <t>HR</t>
  </si>
  <si>
    <t>96E</t>
  </si>
  <si>
    <t>Wall Liner Kit (Walls, Roof, Doors, Motion Lighting, Wheel Well</t>
  </si>
  <si>
    <t>Covers) - 130 Regular Length LR</t>
  </si>
  <si>
    <t>Covers) - 148 Long Length LR</t>
  </si>
  <si>
    <t>Covers) - 148 Long Length MR</t>
  </si>
  <si>
    <t>Covers) - 148 Long Length HR</t>
  </si>
  <si>
    <t>Grab Handle Kit (2-D Pillar Handles) 130 Regular Length, 148</t>
  </si>
  <si>
    <t>Long Length LR or MR or HR</t>
  </si>
  <si>
    <t>18P</t>
  </si>
  <si>
    <t>253-Degree Hinge Opening - Cargo Van LR or MR</t>
  </si>
  <si>
    <t>SYNC 4 with 12 inch Display (58B) - Only Available with 61D</t>
  </si>
  <si>
    <t>and 61E</t>
  </si>
  <si>
    <t>2025 Transit Passenger Van</t>
  </si>
  <si>
    <t>3.5L EcoBoost V6  over Base 3.5L PFDi</t>
  </si>
  <si>
    <t>3.5L EcoBoost V6 (Std w/ U5X)</t>
  </si>
  <si>
    <t>3.73 Standard Axle Ratio</t>
  </si>
  <si>
    <t>3.73 Optional Limited Slip Axle</t>
  </si>
  <si>
    <t>3.73 Standard Limited Slip Axle</t>
  </si>
  <si>
    <t>3.73 Limited Slip Axle- Inc w/41E when 99G is ordered</t>
  </si>
  <si>
    <t>4.10 Limited Slip Axle Optional- w/ 3.5L V6 (998)</t>
  </si>
  <si>
    <t>4.10 Limited Slip Axle Standard- w/ 3.5L V6 (998)</t>
  </si>
  <si>
    <t>16 inch Black Steel Wheel with Full Silver Wheel Cover -</t>
  </si>
  <si>
    <t>SRW only</t>
  </si>
  <si>
    <t>XLT</t>
  </si>
  <si>
    <t>front axle only - use with 18D</t>
  </si>
  <si>
    <t>Wheel Well Liners - Black (Front Only)</t>
  </si>
  <si>
    <t>16 inch Forged Aluminum Wheels - DRW with HD front</t>
  </si>
  <si>
    <t>axle</t>
  </si>
  <si>
    <t>21G</t>
  </si>
  <si>
    <t>Dark Palazzo Gray Vinyl, 2-way man (fore/aft/recline) drv</t>
  </si>
  <si>
    <t>&amp; frt pass, drv-side armrest, drv &amp; frt pass-side airbags</t>
  </si>
  <si>
    <t>-- Use w/ XL Passenger Vans</t>
  </si>
  <si>
    <t>Dark Palazzo Gray Cloth, 2-way man (fore/aft/recline) drv</t>
  </si>
  <si>
    <t>&amp; frt pass, drv &amp; frt-pass-side airbags, inboard armrest</t>
  </si>
  <si>
    <t>&amp; drv-side manual lumbar -- Use w/ XLT Passenger</t>
  </si>
  <si>
    <t>Vans</t>
  </si>
  <si>
    <t>Dark Palazzo Gray Vinyl, 2-way manual (fore/aft/recline)</t>
  </si>
  <si>
    <t>driver and front-passenger, driver and passenger-side</t>
  </si>
  <si>
    <t>armrest</t>
  </si>
  <si>
    <t>Dark Palazzo Gray Cloth 10-way power driver and front-</t>
  </si>
  <si>
    <t>passenger seats with front airbags and inboard</t>
  </si>
  <si>
    <t>armrests</t>
  </si>
  <si>
    <t>LWB)</t>
  </si>
  <si>
    <t>LWB-EL)</t>
  </si>
  <si>
    <t>15-Passenger Seats, Second row triple seat, Third row</t>
  </si>
  <si>
    <t>single/double seat, Fourth row single/double seat and</t>
  </si>
  <si>
    <t>Fifth row bench seat. Use with LWB</t>
  </si>
  <si>
    <t>Dual Alternator - 250A each - Use with 67C</t>
  </si>
  <si>
    <t>Dual Alternator - 250A each - Use with 47E</t>
  </si>
  <si>
    <t>Auxiliary Fuse Panel incl Dual AGM Batteries (63E) and</t>
  </si>
  <si>
    <t>Modified Vehicle Wiring System (53K)</t>
  </si>
  <si>
    <t>Modified Vehicle Wiring System (53K) -- Use with 67C/63C</t>
  </si>
  <si>
    <t>Battery - Dual Heavy-Duty Batteries - Inc w/ 87E, 47E, &amp; with</t>
  </si>
  <si>
    <t>the combination of of X9C, X9X or X9Y and 15-Passenger</t>
  </si>
  <si>
    <t>Seating (96P)</t>
  </si>
  <si>
    <t>Turn Signals - Passenger Van</t>
  </si>
  <si>
    <t>Mirrors w/Turn Signals  - Passenger Van</t>
  </si>
  <si>
    <t>Mirrors w/Turn Signals  - Passenger Van with BLIS (65A) or</t>
  </si>
  <si>
    <t>Reverse Sensing System - Incl with 43S, 94A, 94B, 65A, 61D</t>
  </si>
  <si>
    <t>Windows-All-Around, fixed - incl Rear-Window Defogger</t>
  </si>
  <si>
    <t>Privacy Tint (All Around) - Use with XL/XLT Passenger Vans</t>
  </si>
  <si>
    <t>Auxiliary Heater A/C Prep Package without Rear Controls with</t>
  </si>
  <si>
    <t>Carpet, Front w/ Passenger Van XLT</t>
  </si>
  <si>
    <t>16H</t>
  </si>
  <si>
    <t>Carpet, Front and Rear w/ Passenger Van XL</t>
  </si>
  <si>
    <t>Vinyl Floor Covering - Front and Rear - incl wheel well covers</t>
  </si>
  <si>
    <t>and rear/side scuff plates - Passenger Van XLT</t>
  </si>
  <si>
    <t>Vinyl Floor Covering - Front and Rear - Passenger Van XL</t>
  </si>
  <si>
    <t>Rearview Mirror</t>
  </si>
  <si>
    <t>Upfitter Package - Incl High Capacity Upfitter Switches</t>
  </si>
  <si>
    <t>Exterior Upgrade Package -- Use w/ Passenger Van XLT</t>
  </si>
  <si>
    <t>Console - Large Center Console with Integrated Shifter-Inc</t>
  </si>
  <si>
    <t>with 67C &amp; 67D</t>
  </si>
  <si>
    <t>Modified Vehicle Wiring System and Kit w/ 47E and 87E</t>
  </si>
  <si>
    <t>Front Fog Lamps, and reverse sensing (43R)) -  Use with</t>
  </si>
  <si>
    <t>XL Passenger Van</t>
  </si>
  <si>
    <t>XLT Passenger Van</t>
  </si>
  <si>
    <t>Front Bumper - Painted - XLT</t>
  </si>
  <si>
    <t>Front Bumper - Painted - XL</t>
  </si>
  <si>
    <t>Front Fog Lamps-Included in 18D, 94A, 61D and 53G</t>
  </si>
  <si>
    <t>Extended Range Fuel Tank - 31 gallon</t>
  </si>
  <si>
    <t>Signals (All Self Color) - Passenger Van</t>
  </si>
  <si>
    <t>Heavy Duty Front Axle (2,100 kg FGAWR Package)</t>
  </si>
  <si>
    <t>Upfitter Interface Module (UIM)</t>
  </si>
  <si>
    <t>Device (ASLD) - XLT Passenger Van</t>
  </si>
  <si>
    <t>Power Mirror and 43R - Use with 94A, 94B</t>
  </si>
  <si>
    <t>Enhanced Active Park Assist (incl front sensing, side sensing</t>
  </si>
  <si>
    <t>(94A), and reverse sensing (43R)) - For XL without 61D</t>
  </si>
  <si>
    <t>(94A), and reverse sensing (43R)) - For XL with 61D; XLT</t>
  </si>
  <si>
    <t>Side Sensing System (incl Reverse Sensing System (43R) and</t>
  </si>
  <si>
    <t>Foglamps (55D)</t>
  </si>
  <si>
    <t>Foglamps (55D) Incl with 94B</t>
  </si>
  <si>
    <t>Livery Van Package for XLT Passenger Van SRW</t>
  </si>
  <si>
    <t>Livery Van Package for XLT Passenger Van DRW</t>
  </si>
  <si>
    <t>park aid -Use with XLT</t>
  </si>
  <si>
    <t>16 in Sparkle Silver Alloy Wheel</t>
  </si>
  <si>
    <t>16 in Matte Black Alloy Wheel</t>
  </si>
  <si>
    <t>SYNC3 with 4 inch multi-function display, AM/ FM stereo,</t>
  </si>
  <si>
    <t>Bluetooth, Dual USB Ports - Use with XL Passenger Van</t>
  </si>
  <si>
    <t>SYNC 4 with 12 inch Display (58B) - XLT</t>
  </si>
  <si>
    <t>Display (58C) - XLT</t>
  </si>
  <si>
    <t>12 inch Display (58E) - XLT</t>
  </si>
  <si>
    <t>Display (58F) - XLT</t>
  </si>
  <si>
    <t>(AB) Decal #1 - Up to 15 ft2</t>
  </si>
  <si>
    <t>2027 E-Series Cutaway</t>
  </si>
  <si>
    <t>7.3L V-8 -- Use with E4F, E4K</t>
  </si>
  <si>
    <t>7.3L V-8 -- Use with E3F, E3K</t>
  </si>
  <si>
    <t>XE2</t>
  </si>
  <si>
    <t>Limited Slip Axle - (E-350 DRW)</t>
  </si>
  <si>
    <t>XF5</t>
  </si>
  <si>
    <t>XE6</t>
  </si>
  <si>
    <t>Limited Slip Axle - (E-350 SRW)</t>
  </si>
  <si>
    <t>XF3</t>
  </si>
  <si>
    <t>Limited Slip Axle - (E-450 DRW)</t>
  </si>
  <si>
    <t>X52</t>
  </si>
  <si>
    <t>Non-Limited Slip Axle - 4.10 Gear</t>
  </si>
  <si>
    <t>X56</t>
  </si>
  <si>
    <t>X85</t>
  </si>
  <si>
    <t>Non-Limited Slip Axle - 4.56 Gear</t>
  </si>
  <si>
    <t>Payload Packages</t>
  </si>
  <si>
    <t>20C</t>
  </si>
  <si>
    <t>158 in. Wheelbase DRW Payload (12,500 GVWR)</t>
  </si>
  <si>
    <t>(Cutaway)</t>
  </si>
  <si>
    <t>176 in. Wheelbase DRW Payload (12,500 GVWR)</t>
  </si>
  <si>
    <t>(Stripped Chassis)</t>
  </si>
  <si>
    <t>20F</t>
  </si>
  <si>
    <t>158 in. Wheelbase DRW Payload (14,500 GVWR)</t>
  </si>
  <si>
    <t>176 in. Wheelbase DRW Payload (14,500 GVWR)</t>
  </si>
  <si>
    <t>T38</t>
  </si>
  <si>
    <t>Single Rear Wheels, LT245/75Rx16E BSW All-Season</t>
  </si>
  <si>
    <t>w/Comm</t>
  </si>
  <si>
    <t>T66</t>
  </si>
  <si>
    <t>Dual Rear Wheels, Michelin LT225/75Rx16E BSW All-</t>
  </si>
  <si>
    <t>Season - U-HAUL Only</t>
  </si>
  <si>
    <t>Season - U-HAUL only use with 47H</t>
  </si>
  <si>
    <t>T68</t>
  </si>
  <si>
    <t>Dual Rear Wheels, LT225/75Rx16E BSW All-Season</t>
  </si>
  <si>
    <t>Full Sport Wheel Covers (SRW Only)</t>
  </si>
  <si>
    <t>Wheels, White 16 inches x 6 inches (DRW)</t>
  </si>
  <si>
    <t>Wheels, Steel 16 inches x 7 inches (SRW)</t>
  </si>
  <si>
    <t>Spare Tire and Wheel NOT INCLUDED</t>
  </si>
  <si>
    <t>Spare Tire and Wheel - LT225/75Rx16E - BSW All-</t>
  </si>
  <si>
    <t>Season</t>
  </si>
  <si>
    <t>Spare Tire and Wheel - LT245/75Rx16E - BSW All-</t>
  </si>
  <si>
    <t>Spare Tire and Wheel - Michelin LT225/75Rx16E - BSW</t>
  </si>
  <si>
    <t>All-Season - Use with T66</t>
  </si>
  <si>
    <t>All-Season - Use with T66 &amp; 47H</t>
  </si>
  <si>
    <t>Buckets, Dual</t>
  </si>
  <si>
    <t>Captains Chairs, Dual w/Trim  (Base Cutaway) -- Use</t>
  </si>
  <si>
    <t>with Motorhome and Shuttle Bus Package</t>
  </si>
  <si>
    <t>Passenger Seat Delete (Bucket) -- w/ 47J, 47S and 60X</t>
  </si>
  <si>
    <t>Captains Chair Driver Side Only (Mid-Series Cloth)</t>
  </si>
  <si>
    <t>63O</t>
  </si>
  <si>
    <t>Alternator, Extra Heavy Duty 240 Amp</t>
  </si>
  <si>
    <t>63N</t>
  </si>
  <si>
    <t>Dual Alternator - 240 Amp + 157 Amp</t>
  </si>
  <si>
    <t>Dual Alternator - 240 Amp + 157 Amp - Use with 47H</t>
  </si>
  <si>
    <t>92B</t>
  </si>
  <si>
    <t>B-Pillar Trim</t>
  </si>
  <si>
    <t>Batteries - Dual Heavy-Duty 78 Amp</t>
  </si>
  <si>
    <t>47H</t>
  </si>
  <si>
    <t>Ambulance Preparation Package</t>
  </si>
  <si>
    <t>47Z</t>
  </si>
  <si>
    <t>Ambulance Preparation Pkg. Not Req.</t>
  </si>
  <si>
    <t>CNG/Propane Gaseous Engine Prep Package</t>
  </si>
  <si>
    <t>57L</t>
  </si>
  <si>
    <t>Auxiliary Heater-Air Conditioning Connector Package</t>
  </si>
  <si>
    <t>57Z</t>
  </si>
  <si>
    <t>A/C Prep Package (Stripped Chassis Only)</t>
  </si>
  <si>
    <t>85E</t>
  </si>
  <si>
    <t>Rear Crossmember Delete Option</t>
  </si>
  <si>
    <t>Door Right Hand, Not Included -- Use with Stripped Chassis</t>
  </si>
  <si>
    <t>High-Series Exterior Upgrade Package</t>
  </si>
  <si>
    <t>High-Series Exterior Upgrade Package -- w/ 47R, or 47B</t>
  </si>
  <si>
    <t>Back-up Alarm-Elerctic, 102dBA</t>
  </si>
  <si>
    <t>Fuel Tank, 55 Gallon - with E-350 158 in. WB DRW</t>
  </si>
  <si>
    <t>Fuel Tank, 40 Gallon  (E450)</t>
  </si>
  <si>
    <t>Interior Upgrade Package (Base Cutaway)</t>
  </si>
  <si>
    <t>Interior Upgrade Package -- Use with Shuttle Bus Package 47B</t>
  </si>
  <si>
    <t>Power Windows and Locks Group</t>
  </si>
  <si>
    <t>Inside Rearview Mirror</t>
  </si>
  <si>
    <t>54E</t>
  </si>
  <si>
    <t>Mirrors, Manual Telescoping Trailer Tow (Power adjust) -- Use</t>
  </si>
  <si>
    <t>with E-350/450</t>
  </si>
  <si>
    <t>Mirrors, Exterior Delete -- w/ 60X Right Hand Door Delete</t>
  </si>
  <si>
    <t>Multi-function School Activity Bus Prep Package</t>
  </si>
  <si>
    <t>Motorhome Prep Package -- Use with 138 in. Wheelbase SRW</t>
  </si>
  <si>
    <t>- Price</t>
  </si>
  <si>
    <t>Motorhome Prep Package -- Use with 138 in. Wheelbase</t>
  </si>
  <si>
    <t>DRW - Price</t>
  </si>
  <si>
    <t>Discount</t>
  </si>
  <si>
    <t>Motorhome Prep Package -- Use with 158 in. Wheelbase SRW</t>
  </si>
  <si>
    <t>Motorhome Prep Package -- Use with 158 in. Wheelbase</t>
  </si>
  <si>
    <t>Motorhome Prep Package -- Use with 176 in. Wheelbase</t>
  </si>
  <si>
    <t>Passenger Airbag Cut-Off Switch</t>
  </si>
  <si>
    <t>Pucks, Frame (Isolators)</t>
  </si>
  <si>
    <t>Running Boards</t>
  </si>
  <si>
    <t>School Bus Body Builder Prep. Package</t>
  </si>
  <si>
    <t>Shuttle Bus Prep Package -- Use with 138 in. Wheelbase -</t>
  </si>
  <si>
    <t>Price</t>
  </si>
  <si>
    <t>Shuttle Bus Prep Package -- Use with 158/176 in. Wheelbase -</t>
  </si>
  <si>
    <t>Spacers, Alternate Lateral Frame</t>
  </si>
  <si>
    <t>Spacers, Standard Pattern Frame</t>
  </si>
  <si>
    <t>Cruise Control</t>
  </si>
  <si>
    <t>Driver Assist Technology Package (ACC, LDW, DAS, AHB,</t>
  </si>
  <si>
    <t>AEB, PIB, DA)</t>
  </si>
  <si>
    <t>Driver Assist Technology Package  (ACC, LDW, DAS, AHB,</t>
  </si>
  <si>
    <t>AEB, PIB, DA) w/ 47R</t>
  </si>
  <si>
    <t>91F</t>
  </si>
  <si>
    <t>SecuriLock Passive Anti-Theft System w/ RH Door Delete</t>
  </si>
  <si>
    <t>Speed Limitation - 65 mph</t>
  </si>
  <si>
    <t>Speed Limitation - 75 mph</t>
  </si>
  <si>
    <t>Trailer Towing Prep Package (Class 1)</t>
  </si>
  <si>
    <t>Trailer Towing Prep Package (Class 1) - w/ 47R</t>
  </si>
  <si>
    <t>User Defined Switches</t>
  </si>
  <si>
    <t>Integration Module</t>
  </si>
  <si>
    <t>87A</t>
  </si>
  <si>
    <t>Tamper Proof Odometer</t>
  </si>
  <si>
    <t>Speaker Upgrade (4 speaker set) use w/ 587</t>
  </si>
  <si>
    <t>PJS</t>
  </si>
  <si>
    <t>Iconic Silver Metallic Paint</t>
  </si>
  <si>
    <t>Agate Black Metallic Paint</t>
  </si>
  <si>
    <t>School Bus Yellow Paint w/ 47S</t>
  </si>
  <si>
    <t>43E</t>
  </si>
  <si>
    <t>Rear View Camera with large video display in mirror</t>
  </si>
  <si>
    <t>86B</t>
  </si>
  <si>
    <t>Driver Assist Technology Lock (Requires 526)</t>
  </si>
  <si>
    <t>Orange Safety Belts</t>
  </si>
  <si>
    <t>Electronic AM/FM Stereo w/ Bluetooth &amp; USB port</t>
  </si>
  <si>
    <t>76H</t>
  </si>
  <si>
    <t>Tow/Haul Mode - Default ON</t>
  </si>
  <si>
    <t>T67</t>
  </si>
  <si>
    <t>Michelin Agilis Tire - U-Haul only</t>
  </si>
  <si>
    <t>Front GAWR - 5000#</t>
  </si>
  <si>
    <t>Front GAWR - 5000#  w/ 20F</t>
  </si>
  <si>
    <t>Front GAWR - 5000#  w/ 47H, or 47R with E450</t>
  </si>
  <si>
    <t>57J</t>
  </si>
  <si>
    <t>Auxiliary Heater Connector Package (w/Rear Fan Controls)</t>
  </si>
  <si>
    <t>Daytime Running Lamps (Non-Configurable)</t>
  </si>
  <si>
    <t>2027 Expedition</t>
  </si>
  <si>
    <t>Equipment Groups</t>
  </si>
  <si>
    <t>102A</t>
  </si>
  <si>
    <t>Equipment Group 102A (Fleet only)</t>
  </si>
  <si>
    <t>Equipment Group 200A</t>
  </si>
  <si>
    <t>202A</t>
  </si>
  <si>
    <t>Equipment Group 202A</t>
  </si>
  <si>
    <t>$ 3,130</t>
  </si>
  <si>
    <t>400A</t>
  </si>
  <si>
    <t>Equipment Group 400A</t>
  </si>
  <si>
    <t>Equipment Group 501A</t>
  </si>
  <si>
    <t>600A</t>
  </si>
  <si>
    <t>Equipment Group 600A</t>
  </si>
  <si>
    <t>3.5L EcoBoost® V6 Engine</t>
  </si>
  <si>
    <t>3.5L GTI High Output Engine</t>
  </si>
  <si>
    <t>10-Speed Automatic Transmission with SelectShift®</t>
  </si>
  <si>
    <t>50-STATE EMISSION SYSTEM</t>
  </si>
  <si>
    <t>Driver Pack (17A or 19B not Selected)</t>
  </si>
  <si>
    <t>$ 2,825</t>
  </si>
  <si>
    <t>90T</t>
  </si>
  <si>
    <t>Family travel package</t>
  </si>
  <si>
    <t>Driver Pack (17A or 19B Selected)</t>
  </si>
  <si>
    <t>Stealth Appearance Package</t>
  </si>
  <si>
    <t>Stealth Appearance Package (19B selected)</t>
  </si>
  <si>
    <t>19B</t>
  </si>
  <si>
    <t>Stealth Performance Package</t>
  </si>
  <si>
    <t>21F</t>
  </si>
  <si>
    <t>Seats, Second Row - Power-Folding 40/20/40 with Tip-and-</t>
  </si>
  <si>
    <t>Slide</t>
  </si>
  <si>
    <t>21Y</t>
  </si>
  <si>
    <t>Third Row Flexible Seating</t>
  </si>
  <si>
    <t>Floor Liners, Front and Second Rows (Tray Style)</t>
  </si>
  <si>
    <t>Floor Liners, First and Second Rows</t>
  </si>
  <si>
    <t>hd Trailer tow</t>
  </si>
  <si>
    <t>22 inch aluminum wheel</t>
  </si>
  <si>
    <t>64C</t>
  </si>
  <si>
    <t>20 inch Carbonized Gray Aluminum Wheels</t>
  </si>
  <si>
    <t>Panoramic Vista Roof</t>
  </si>
  <si>
    <t>96A</t>
  </si>
  <si>
    <t>Power Running Boards</t>
  </si>
  <si>
    <t>PC8</t>
  </si>
  <si>
    <t>Stone Blue Metallic</t>
  </si>
  <si>
    <t>PHY</t>
  </si>
  <si>
    <t>Dark Matter Metallic</t>
  </si>
  <si>
    <t>PA3</t>
  </si>
  <si>
    <t>Space Silver</t>
  </si>
  <si>
    <t>65B</t>
  </si>
  <si>
    <t>Connectivity Package (One-Time Purchase)</t>
  </si>
  <si>
    <t>55B</t>
  </si>
  <si>
    <t>BlueCruise Equipped (1-year Plan)</t>
  </si>
  <si>
    <t>55C</t>
  </si>
  <si>
    <t>BlueCruise Equipped (One-Time Purchase)</t>
  </si>
  <si>
    <t>BlueCruise Equipped (One-Time Purchase) (King Ranch /</t>
  </si>
  <si>
    <t>67d</t>
  </si>
  <si>
    <t>Security Package</t>
  </si>
  <si>
    <t>SiriusXM with 360L (3-year plan)</t>
  </si>
  <si>
    <t>Rear Seat Entertainment</t>
  </si>
  <si>
    <t>Off Road Underbody Shield</t>
  </si>
  <si>
    <t>41K</t>
  </si>
  <si>
    <t>Skid Plates</t>
  </si>
  <si>
    <t>A6ZAB</t>
  </si>
  <si>
    <t>Cargo Area Protector - Includes Third Row Seat Back</t>
  </si>
  <si>
    <t>FHBAC</t>
  </si>
  <si>
    <t>Wheel Lock Kit - Exposed Lug Nuts</t>
  </si>
  <si>
    <t>BDIAJ</t>
  </si>
  <si>
    <t>All Weather Cargo Mat - Molded</t>
  </si>
  <si>
    <t>BDCAQ</t>
  </si>
  <si>
    <t>Cargo Area Protector - Includes Second and Third Row Seat</t>
  </si>
  <si>
    <t>Back</t>
  </si>
  <si>
    <t>FHBAB</t>
  </si>
  <si>
    <t>Cargo Tailgate Manager</t>
  </si>
  <si>
    <t>BACAB</t>
  </si>
  <si>
    <t>All Weather Floor Liner (Tray Style) - Third Row Seat</t>
  </si>
  <si>
    <t>BDIAM</t>
  </si>
  <si>
    <t>Load Floor Reversible Mat</t>
  </si>
  <si>
    <t>FIDAC</t>
  </si>
  <si>
    <t>Premium Floor Mats w/ Nubuck Edge - Front and Second</t>
  </si>
  <si>
    <t>Rows</t>
  </si>
  <si>
    <t>BMWAD</t>
  </si>
  <si>
    <t>Roof-Rail Crossbars, Black ROOF-RAIL CROSSBARS,</t>
  </si>
  <si>
    <t>BLACK</t>
  </si>
  <si>
    <t>HT4AB</t>
  </si>
  <si>
    <t>Battery Jump Starter</t>
  </si>
  <si>
    <t>AHQAD</t>
  </si>
  <si>
    <t>Safety Kit - Off Road Assistance w/ Ford Logo</t>
  </si>
  <si>
    <t>AHQAE</t>
  </si>
  <si>
    <t>Safety Kit - On Road Assistance with Ford Logo</t>
  </si>
  <si>
    <t>Safety Kit - w/ Ford Logo</t>
  </si>
  <si>
    <t>CQBAC</t>
  </si>
  <si>
    <t>Cargo Side Curtain</t>
  </si>
  <si>
    <t>2026 Utility Police Interceptor</t>
  </si>
  <si>
    <t>Preferred Equipment Packages</t>
  </si>
  <si>
    <t>65U</t>
  </si>
  <si>
    <t>Police Upgrade Package</t>
  </si>
  <si>
    <t>Front Headlamp Lighting Solution</t>
  </si>
  <si>
    <t>Tail Lamp Lighting Solution</t>
  </si>
  <si>
    <t>Rear Lighting Solution</t>
  </si>
  <si>
    <t>Ready For the Road Package</t>
  </si>
  <si>
    <t>99W</t>
  </si>
  <si>
    <t>3.3L V6 DI Hybrid Engine</t>
  </si>
  <si>
    <t>99B</t>
  </si>
  <si>
    <t>3.3L V6 DI Engine</t>
  </si>
  <si>
    <t>99C</t>
  </si>
  <si>
    <t>3.0L V6 EcoBoost Engine</t>
  </si>
  <si>
    <t>10-speed Automatic Transmission (with 99B/99C)</t>
  </si>
  <si>
    <t>67U</t>
  </si>
  <si>
    <t>Ultimate Wiring Package</t>
  </si>
  <si>
    <t>67V</t>
  </si>
  <si>
    <t>Police Wire Harness Connector Kit - Front/Rear</t>
  </si>
  <si>
    <t>License Plate Bracket - Front</t>
  </si>
  <si>
    <t>Front Warning Auxiliary Light</t>
  </si>
  <si>
    <t>Rear Auxiliary Liftgate Lights</t>
  </si>
  <si>
    <t>63L</t>
  </si>
  <si>
    <t>Rear Quarter Glass Side Marker Lights</t>
  </si>
  <si>
    <t>Rear Spoiler Traffic Warning Lights</t>
  </si>
  <si>
    <t>Side Marker LED - Sideview Mirrors</t>
  </si>
  <si>
    <t>51P</t>
  </si>
  <si>
    <t>Spot Lamp Prep Kit, Driver Side</t>
  </si>
  <si>
    <t>51W</t>
  </si>
  <si>
    <t>Spot Lamp Prep Kit, Dual Side</t>
  </si>
  <si>
    <t>51R</t>
  </si>
  <si>
    <t>Spot Lamp - LED Bulb, Driver Only (Unity)</t>
  </si>
  <si>
    <t>51T</t>
  </si>
  <si>
    <t>Spot Lamp - LED Bulb, Driver Only (Whelen)</t>
  </si>
  <si>
    <t>51S</t>
  </si>
  <si>
    <t>Spot Lamp - LED Bulb, Dual (driver and passenger) (Unity)</t>
  </si>
  <si>
    <t>51V</t>
  </si>
  <si>
    <t>Spot Lamp - LED Bulb, Dual (driver and passenger) (Whelen)</t>
  </si>
  <si>
    <t>92G</t>
  </si>
  <si>
    <t>Glass - Solar Tint 2nd Row, Rear Quarter and Liftgate Window</t>
  </si>
  <si>
    <t>(Deletes Privacy Glass)</t>
  </si>
  <si>
    <t>92R</t>
  </si>
  <si>
    <t>Glass - Solar Tint 2nd Row Only, Privacy Glass on Rear</t>
  </si>
  <si>
    <t>Quarter and Liftgate Window</t>
  </si>
  <si>
    <t>Deflector Plate</t>
  </si>
  <si>
    <t>65L</t>
  </si>
  <si>
    <t>Wheel Covers (18 in. Full Face Wheel Cover)</t>
  </si>
  <si>
    <t>12.1 in. Integrated Computer Screen</t>
  </si>
  <si>
    <t>87M</t>
  </si>
  <si>
    <t>1/4 Size Picture in Picture</t>
  </si>
  <si>
    <t>52P</t>
  </si>
  <si>
    <t>Hidden Door-Lock Plunger w/Rear-door controls inoperable</t>
  </si>
  <si>
    <t>68G</t>
  </si>
  <si>
    <t>Rear-Door Handles Controls Inoperable / Locks Inoperable</t>
  </si>
  <si>
    <t>(with 52P)</t>
  </si>
  <si>
    <t>(without 52P)</t>
  </si>
  <si>
    <t>Global Lock / Unlock feature</t>
  </si>
  <si>
    <t>Keyed Alike - 1435x</t>
  </si>
  <si>
    <t>Keyed Alike - 1284x</t>
  </si>
  <si>
    <t>Keyed Alike - 0135x</t>
  </si>
  <si>
    <t>Keyed Alike - 0576x</t>
  </si>
  <si>
    <t>Keyed Alike - 1111x</t>
  </si>
  <si>
    <t>Keyed Alike - 1294x</t>
  </si>
  <si>
    <t>Keyed Alike - 0151x</t>
  </si>
  <si>
    <t>1st and 2nd row carpet floor covering (incl. floor mats, front</t>
  </si>
  <si>
    <t>and rear)</t>
  </si>
  <si>
    <t>88F</t>
  </si>
  <si>
    <t>2nd Row Cloth Seats</t>
  </si>
  <si>
    <t>2nd Row Cloth Seats (incl w/ 65U)</t>
  </si>
  <si>
    <t>85D</t>
  </si>
  <si>
    <t>Front Console Plate - Delete</t>
  </si>
  <si>
    <t>85R</t>
  </si>
  <si>
    <t>Rear Console Plate</t>
  </si>
  <si>
    <t>Ballistic Door Panels (LVL III+) - Driver Front Door Only</t>
  </si>
  <si>
    <t>Ballistic Door Panels (LVL III+) - Driver &amp; Pass Front Doors</t>
  </si>
  <si>
    <t>Ballistic Door Panels (LVL IV+) - Driver Front Door Only</t>
  </si>
  <si>
    <t>Ballistic Door Panels (LVL IV+) - Driver &amp; Pass Front Doors</t>
  </si>
  <si>
    <t>Rear Bumper Step Pad</t>
  </si>
  <si>
    <t>16D</t>
  </si>
  <si>
    <t>Cargo Storage Vault</t>
  </si>
  <si>
    <t>Noise Suppression Bonds (Ground Straps)</t>
  </si>
  <si>
    <t>18X</t>
  </si>
  <si>
    <t>100 Watt Siren/Speaker  (includes bracket and pigtail)</t>
  </si>
  <si>
    <t>64E</t>
  </si>
  <si>
    <t>18 inch Painted Aluminum Wheel</t>
  </si>
  <si>
    <t>18 inch Painted Aluminum Wheel  (with 65U)</t>
  </si>
  <si>
    <t>91Y</t>
  </si>
  <si>
    <t>Speed Limiter 121MPH</t>
  </si>
  <si>
    <t>91Z</t>
  </si>
  <si>
    <t>Speed Limiter 131MPH</t>
  </si>
  <si>
    <t>2026 Explorer</t>
  </si>
  <si>
    <t>21 inch Bright Machined Aluminum with Tarnish Dark Pockets</t>
  </si>
  <si>
    <t>Platinum Lux Leather Package</t>
  </si>
  <si>
    <t>43H</t>
  </si>
  <si>
    <t>Panoramic Fixed Glass Roof with Power Shade</t>
  </si>
  <si>
    <t>51G</t>
  </si>
  <si>
    <t>ST Sun and Sound Package</t>
  </si>
  <si>
    <t>66G</t>
  </si>
  <si>
    <t>Tremor Convenience Package</t>
  </si>
  <si>
    <t>Tremor Ultimate Package</t>
  </si>
  <si>
    <t>BlueCruise (Equipment + 1 Year + 90-Day Plan)</t>
  </si>
  <si>
    <t>BlueCruise (Equipment + One-Time Purchase)</t>
  </si>
  <si>
    <t>BlueCruise (Equipment + One-Time Purchase) (Platinum)</t>
  </si>
  <si>
    <t>Ford Connectivity Package (One-time purchase - 7 years)</t>
  </si>
  <si>
    <t>BlueCruise Hardware</t>
  </si>
  <si>
    <t>Second Row Captains Chairs with E-Z Entry and Armrest</t>
  </si>
  <si>
    <t>Securicode Keyless Entry Keypad</t>
  </si>
  <si>
    <t>76U</t>
  </si>
  <si>
    <t>18 Inch Spare Wheel and Jack Kit</t>
  </si>
  <si>
    <t>Side Window Deflectors</t>
  </si>
  <si>
    <t>BBVAB</t>
  </si>
  <si>
    <t>2026 F-250 Pickup SRW</t>
  </si>
  <si>
    <t>Axle, Electronic Locking  (Ratio 3.73) W/ F2A / W2A on</t>
  </si>
  <si>
    <t>7.3L  engine</t>
  </si>
  <si>
    <t>6 inch Angular Bright Anodized Step Bar (XLT/Lariat, CC)</t>
  </si>
  <si>
    <t>Defrost w/ Fixed &amp; Privacy Glass (Included w/ 435 only)</t>
  </si>
  <si>
    <t>Lariat Premium Package</t>
  </si>
  <si>
    <t>Trailer Tow Package - High Capacity (std w/99M)</t>
  </si>
  <si>
    <t>SecuriCode™ Keyless Entry Keypad</t>
  </si>
  <si>
    <t>Ford Connectivity Package (One Time Purchase - 7 year)</t>
  </si>
  <si>
    <t>52E</t>
  </si>
  <si>
    <t>F-250 &gt;10K GVWR PACKAGE (std w/99M)</t>
  </si>
  <si>
    <t>Moonroof, Power</t>
  </si>
  <si>
    <t>Vinyl Floor Covering - KR/PL</t>
  </si>
  <si>
    <t>STX Package</t>
  </si>
  <si>
    <t>Platinum Plus Package</t>
  </si>
  <si>
    <t>360-Degree Dual Beacon LED Warning Strobes -</t>
  </si>
  <si>
    <t>Amber/White</t>
  </si>
  <si>
    <t>Paint, Iconic Silver Metallic (Fleet Only)</t>
  </si>
  <si>
    <t>Trailer Camera - Customer Placed</t>
  </si>
  <si>
    <t>Individual Trailer TPMS - Customer Placed</t>
  </si>
  <si>
    <t>Roadside Assistance Kit - With Ford Logo</t>
  </si>
  <si>
    <t>CHBAN</t>
  </si>
  <si>
    <t>Hard Rolling Tonneau - 6.75 inch</t>
  </si>
  <si>
    <t>Sport Soft Roll-up Tonneau - 6.75 inch</t>
  </si>
  <si>
    <t>First Aid Kit - With Ford Logo</t>
  </si>
  <si>
    <t>SecuriCode Wireless Keyless Entry Keypad, Driver Side</t>
  </si>
  <si>
    <t>Trailer TPMS and 5th Wheel/Gooseneck BLIS - Customer</t>
  </si>
  <si>
    <t>Placed</t>
  </si>
  <si>
    <t>Aux Camera, Trailer TPMS and 5th Wheel/Gooseneck BLIS -</t>
  </si>
  <si>
    <t>Customer Placed</t>
  </si>
  <si>
    <t>AFFAB</t>
  </si>
  <si>
    <t>Battery Jump Start System GB70 w/case</t>
  </si>
  <si>
    <t>TBCEV</t>
  </si>
  <si>
    <t>Tailgate Lettering - Matte Black</t>
  </si>
  <si>
    <t>TBCEW</t>
  </si>
  <si>
    <t>Tailgate Lettering - Carbon Fiber</t>
  </si>
  <si>
    <t>AH1AB</t>
  </si>
  <si>
    <t>Super Duty Tool Kit - by AllTrade</t>
  </si>
  <si>
    <t>B1HAB</t>
  </si>
  <si>
    <t>Lighted Front Emblems</t>
  </si>
  <si>
    <t>IDGAB</t>
  </si>
  <si>
    <t>Kicker Subwoofer</t>
  </si>
  <si>
    <t>B1LAB</t>
  </si>
  <si>
    <t>Black Tubular Running Board</t>
  </si>
  <si>
    <t>B1LAC</t>
  </si>
  <si>
    <t>Chrome Tubular Running Board</t>
  </si>
  <si>
    <t>2026 F-350 CC DRW</t>
  </si>
  <si>
    <t>Cloth 40/20/40 Split Bench - (XL Only) (Regular</t>
  </si>
  <si>
    <t>Cab/Super Cab)</t>
  </si>
  <si>
    <t>Stainless Steel Wheel Cover (requires 64K)</t>
  </si>
  <si>
    <t>Paint, Marsh Gray (Chassis Cabs)</t>
  </si>
  <si>
    <t>SecuriCode Wireless Keyless Entry Keypad, Drivers Side</t>
  </si>
  <si>
    <t>2026 F-350 CC SRW</t>
  </si>
  <si>
    <t>LT275/70Rx18E BSW A/T 4X4</t>
  </si>
  <si>
    <t>Cloth 40/20/40 Split Bench - Regular Cab (XL Only)</t>
  </si>
  <si>
    <t>Window, Power Sliding Rear (Lariat)</t>
  </si>
  <si>
    <t>120V/400W Outlet with XLT/Lariat</t>
  </si>
  <si>
    <t>Ambulance Prep. Package</t>
  </si>
  <si>
    <t>2026 F-350 Pickup DRW</t>
  </si>
  <si>
    <t>6.7L Powerstroke Diesel V-8 (W3C)</t>
  </si>
  <si>
    <t>6.7L HO Powerstroke Diesel V-8 (W3C)</t>
  </si>
  <si>
    <t>7.3L 2V DEVCT NA PFI V8 Gas Engine</t>
  </si>
  <si>
    <t>Axle, Limited Slip  (Ratio 4.30) w/ 6.8L</t>
  </si>
  <si>
    <t>Axle, Limited Slip  (Ratio 4.30) w/ 7.3L</t>
  </si>
  <si>
    <t>Axle, Limited Slip  (Ratio 3.73) w/ 7.3L</t>
  </si>
  <si>
    <t>X3K</t>
  </si>
  <si>
    <t>Axle, Limited Slip  (Ratio 3.55)</t>
  </si>
  <si>
    <t>LT245/75Rx17E BSW AT</t>
  </si>
  <si>
    <t>Wheel Well Liner (Front)</t>
  </si>
  <si>
    <t>6 inch Angular Bright Anodized Step Bar (XLT, CC)</t>
  </si>
  <si>
    <t>Transmission Power Take-Off Provision (Auto Trans Only)</t>
  </si>
  <si>
    <t>Splash Guards/Mud Flaps (Front) w/ 18E</t>
  </si>
  <si>
    <t>15K</t>
  </si>
  <si>
    <t>5th Wheel Hitch Kit (35K)</t>
  </si>
  <si>
    <t>Platform Running Boards (w/ Regular Cab XL &amp; XLT DRW</t>
  </si>
  <si>
    <t>Pick-Up)</t>
  </si>
  <si>
    <t>Platform Running Boards (w/ Crew Cab XL &amp; XLT DRW Pick-</t>
  </si>
  <si>
    <t>Up)</t>
  </si>
  <si>
    <t>Vinyl Floor Covering - KR/PL/PL+</t>
  </si>
  <si>
    <t>Paint, Marsh Gray</t>
  </si>
  <si>
    <t>2026 F-350 Pickup SRW</t>
  </si>
  <si>
    <t>51X</t>
  </si>
  <si>
    <t>Spare Tire Delete (XL and XLT Only)</t>
  </si>
  <si>
    <t>2026 F-450 CC DRW</t>
  </si>
  <si>
    <t>6.7L Diesel (X4G w/ 192 wheelbase)</t>
  </si>
  <si>
    <t>Axle, Limited Slip 4.30 Ratio (6.7L) (w/ 67P)</t>
  </si>
  <si>
    <t>Axle, Limited-Slip 4.88 Ratio (7.3L)</t>
  </si>
  <si>
    <t>15K  GVWR Package</t>
  </si>
  <si>
    <t>16K  GVWR Package</t>
  </si>
  <si>
    <t>High Capacity Trailer Tow</t>
  </si>
  <si>
    <t>Stainless Steel Wheel Cover (requires 64Z)</t>
  </si>
  <si>
    <t>2026 F-450 Pickup DRW</t>
  </si>
  <si>
    <t>6.7L HO Powerstroke Diesel V-8 (F450 PU)</t>
  </si>
  <si>
    <t>6 inch Angular Bright Anodized Step Bar (F-450)</t>
  </si>
  <si>
    <t>TowCommand Integrated Trailer Brake Controller</t>
  </si>
  <si>
    <t>4x4 Off Road Package</t>
  </si>
  <si>
    <t>Platform Running Boards (w/ Super/Crew Cab XL &amp; XLT DRW</t>
  </si>
  <si>
    <t>15E</t>
  </si>
  <si>
    <t>Gooseneck Dual Hitch Kit</t>
  </si>
  <si>
    <t>40K Gooseneck Hitch Kit (F450 Pickup)</t>
  </si>
  <si>
    <t>Defrost w/ Fixed &amp; Privacy Glass (w/ 435)</t>
  </si>
  <si>
    <t>Dual Extra Heavy-Duty Alternator w/ 43C &amp; 66S &amp;  47B</t>
  </si>
  <si>
    <t>6 inch Angular Bright Anodized Step Bar (Lariat)</t>
  </si>
  <si>
    <t>2026 F-550 CC DRW</t>
  </si>
  <si>
    <t>Payload Plus Upgrade Package 1</t>
  </si>
  <si>
    <t>Payload Plus Upgrade Package 2</t>
  </si>
  <si>
    <t>SecuriCode™ Wirelss Keyless Entry Keypad, Driver Side</t>
  </si>
  <si>
    <t>2026 F-600 CC DRW</t>
  </si>
  <si>
    <t>LT245/70Rx19.5 BSW Traction (6)</t>
  </si>
  <si>
    <t>Dual Batteries (68 Amp.) (XLT)</t>
  </si>
  <si>
    <t>Dual Extra Heavy-Duty Alternator w/ 7.3L Gas engine (XLT)</t>
  </si>
  <si>
    <t>Paint, Iconic Silver Metallic (Chassis Cabs)</t>
  </si>
  <si>
    <t>2026 Maverick</t>
  </si>
  <si>
    <t>53Q</t>
  </si>
  <si>
    <t>4k Tow Package</t>
  </si>
  <si>
    <t>Power Tilt / Slide Moon Roof</t>
  </si>
  <si>
    <t>Conventional 17 Spare Tire</t>
  </si>
  <si>
    <t>Trailer Hitch Receiver W/ 4 Pin Connector</t>
  </si>
  <si>
    <t>PNL</t>
  </si>
  <si>
    <t>Orange Fury Metallic Tri-Coat</t>
  </si>
  <si>
    <t>54L</t>
  </si>
  <si>
    <t>XLT Luxury Package</t>
  </si>
  <si>
    <t>Ford Co-Pilot360</t>
  </si>
  <si>
    <t>90K</t>
  </si>
  <si>
    <t>Power 8-way Driver Seat (XL-XLT)</t>
  </si>
  <si>
    <t>Power 8-way Driver Seat (Lariat)</t>
  </si>
  <si>
    <t>Daytime Runnig Lamp Configured to ON Only</t>
  </si>
  <si>
    <t>96G</t>
  </si>
  <si>
    <t>Bedliner - Spray-in</t>
  </si>
  <si>
    <t>Bed Mat - Removable</t>
  </si>
  <si>
    <t>Bed Tray Liner</t>
  </si>
  <si>
    <t>Bedliner - Hard Drop-In</t>
  </si>
  <si>
    <t>Splash Guards, Molded, Front And Rear (4-Piece)</t>
  </si>
  <si>
    <t>Floor Liners, Front and Rear (w/o Carpet Mats)</t>
  </si>
  <si>
    <t>Floor Liners, Front and Rear (w/ Carpet Mats)</t>
  </si>
  <si>
    <t>Power Sliding Rear Window ilo Fixed</t>
  </si>
  <si>
    <t>Sirius XM Radio (3-year)</t>
  </si>
  <si>
    <t>Bed Tie Down locking Rails w/ 2 Locking Brackets</t>
  </si>
  <si>
    <t>Connectivity Package (7 year)</t>
  </si>
  <si>
    <t>Bed Extender</t>
  </si>
  <si>
    <t>Protective Film Hood/Fenders</t>
  </si>
  <si>
    <t>Tonneau Pickup Box Cover - Hard Rollup</t>
  </si>
  <si>
    <t>21K</t>
  </si>
  <si>
    <t>Tonneau Pickup Box Cover - Hard Trifold</t>
  </si>
  <si>
    <t>19-inch Black Painted Aluminum Wheels</t>
  </si>
  <si>
    <t>Black Painted Roof Delete</t>
  </si>
  <si>
    <t>FICAD</t>
  </si>
  <si>
    <t>Hood Deflectors -- Smoke</t>
  </si>
  <si>
    <t>FICAE</t>
  </si>
  <si>
    <t>Hood Deflectors -- Textured</t>
  </si>
  <si>
    <t>Yakima Bed Rail Cross Bars</t>
  </si>
  <si>
    <t>Cargo Management System Mounted Bed Cross Bars</t>
  </si>
  <si>
    <t>Bed Divider Kit</t>
  </si>
  <si>
    <t>Commercial Roadside Assist Kit</t>
  </si>
  <si>
    <t>AHNAB</t>
  </si>
  <si>
    <t>CCBAB</t>
  </si>
  <si>
    <t>Tailgate Lock</t>
  </si>
  <si>
    <t>A5DAE</t>
  </si>
  <si>
    <t>Tool Box - Driver Side</t>
  </si>
  <si>
    <t>A5DAF</t>
  </si>
  <si>
    <t>Tool Box - Passenger Side</t>
  </si>
  <si>
    <t>A9KAC</t>
  </si>
  <si>
    <t>TOUCHLINK Truck Bed Lighting</t>
  </si>
  <si>
    <t>Window Air Deflector (4-Piece)</t>
  </si>
  <si>
    <t>SecuriCode™ Keyless-Entry Keypad — MIC</t>
  </si>
  <si>
    <t>AHPAB</t>
  </si>
  <si>
    <t>Tool Kit</t>
  </si>
  <si>
    <t>Bed Cover, Soft Roll Up by RealTruck Advantage®</t>
  </si>
  <si>
    <t>BHQAC</t>
  </si>
  <si>
    <t>Bed Cover, Manual Retractable by RealTruck Advantage®</t>
  </si>
  <si>
    <t>2026 Transit Cutaway</t>
  </si>
  <si>
    <t>Steel with Full Silver Wheel Cover</t>
  </si>
  <si>
    <t>Steel with Full Silver Wheel Cover w/18D</t>
  </si>
  <si>
    <t>Spare Tire and Wheel -- SRW</t>
  </si>
  <si>
    <t>Spare Tire and Wheel -- DRW</t>
  </si>
  <si>
    <t>Auxiliary Fuse Panel -- Use with 67C, 63C, 21J, 21k,211</t>
  </si>
  <si>
    <t>Short Arm Power Adjusting, Manual Folding Mirrors</t>
  </si>
  <si>
    <t>Right-Hand Door Delete w/ 47C/47Q</t>
  </si>
  <si>
    <t>Cutaway</t>
  </si>
  <si>
    <t>16 Inch Heavy-Duty Forged Aluminum Wheel</t>
  </si>
  <si>
    <t>Vehicle Integration System (VIS) 2.0</t>
  </si>
  <si>
    <t>87E - use without Package 47C, 47M, 47Q or 47S</t>
  </si>
  <si>
    <t>87E - use with Package 47C, 47M, 47Q or 47S</t>
  </si>
  <si>
    <t>Wheel Well Liner- Black (Front only)</t>
  </si>
  <si>
    <t>Manual Parking Brake Lever</t>
  </si>
  <si>
    <t>Ebony Cloth 2-way Manual Driver and 2-Way Manual</t>
  </si>
  <si>
    <t>Passenger Seats Without Armrests</t>
  </si>
  <si>
    <t>Black HID Headlamps w/ 60x</t>
  </si>
  <si>
    <t>21M</t>
  </si>
  <si>
    <t>Cloth, 2-way manual Driver and Passenger heated seats</t>
  </si>
  <si>
    <t>Cargo, CC/CA</t>
  </si>
  <si>
    <t>58M</t>
  </si>
  <si>
    <t>Automatic Engine Idle Shutdown Timer (3 mins)</t>
  </si>
  <si>
    <t>Automatic Engine Idle Shutdown Timer (5 mins)</t>
  </si>
  <si>
    <t>Ford Co-Pilot36® Assist 2.0 CC/CA</t>
  </si>
  <si>
    <t>Exterior Upgrade Package -- SRW</t>
  </si>
  <si>
    <t>Exterior Upgrade Package -- DRW</t>
  </si>
  <si>
    <t>Exterior Upgrade Package -- SRW w/ 47S</t>
  </si>
  <si>
    <t>Exterior Upgrade Package -- DRW w/ 47S</t>
  </si>
  <si>
    <t>6 Speakers</t>
  </si>
  <si>
    <t>Automatic Engine Idle Shutdown Timer (10 mins)</t>
  </si>
  <si>
    <t>Automatic Engine Idle Shutdown Timer (20 mins)</t>
  </si>
  <si>
    <t>Smart Acceleration Truncation w/ 98B</t>
  </si>
  <si>
    <t>PFC</t>
  </si>
  <si>
    <t>Wild Green (Metallic) Paint</t>
  </si>
  <si>
    <t>2026 Transit Cargo Van</t>
  </si>
  <si>
    <t>Ebony Cloth, 2-way manual Driver and 2-way manual</t>
  </si>
  <si>
    <t>Passenger seats without armrests</t>
  </si>
  <si>
    <t>16 inch Heavy-Duty Forged Aluminum Wheel (Heavy-Duty</t>
  </si>
  <si>
    <t>Front Axle configurations only)</t>
  </si>
  <si>
    <t>Incl.</t>
  </si>
  <si>
    <t>Wheel Well liners - Black (Front only) w/ AWD</t>
  </si>
  <si>
    <t>Auxiliary Fuse Panel -- Use with 67C, 47B, 21J, 21K</t>
  </si>
  <si>
    <t>Fixed rear-door glass incl. Rear-Window Defrost - Low Roof</t>
  </si>
  <si>
    <t>incl. Rear-Window Defrost - Low Roof</t>
  </si>
  <si>
    <t>Windows-All-Around, fixed incl. Rear-Window Defrost - Low</t>
  </si>
  <si>
    <t>Roof</t>
  </si>
  <si>
    <t>Fixed rear-door glass incl. Rear-Window Defrost -</t>
  </si>
  <si>
    <t>Medium/High Roof</t>
  </si>
  <si>
    <t>incl. Rear-Window Defrost - Medium/High Roof</t>
  </si>
  <si>
    <t>Windows-All-Around, fixed incl. Rear-Window Defrost -</t>
  </si>
  <si>
    <t>Privacy Tint (Rear Glass Only - w/ 17A) Low Roof</t>
  </si>
  <si>
    <t>Privacy Tint (Rear + 2nd Row Pass - w/17B) Low Roof</t>
  </si>
  <si>
    <t>Privacy Tint (All Around - w/17F) Low Roof</t>
  </si>
  <si>
    <t>Privacy Tint (Rear Glass Only) - Use with Cargo Vans with 17A</t>
  </si>
  <si>
    <t>- Med/High Roof</t>
  </si>
  <si>
    <t>Privacy Tint (Rear + 2nd Row Pass) - Use with Cargo Vans</t>
  </si>
  <si>
    <t>with 17B - Med/High Roof</t>
  </si>
  <si>
    <t>Privacy Tint (All Around) - Use with Cargo Vans with 17F -</t>
  </si>
  <si>
    <t>Med/High Roof</t>
  </si>
  <si>
    <t>Dark Plazzo Gray Cloth, 2-way manual Driver heated (w/</t>
  </si>
  <si>
    <t>lumbar), 2 way manual passenger heated seats</t>
  </si>
  <si>
    <t>Modified Vehicle Wiring System and Kit -- Use w/ 47B, 47D,</t>
  </si>
  <si>
    <t>67C, and 87E</t>
  </si>
  <si>
    <t>Foldable Aluminum Shelving</t>
  </si>
  <si>
    <t>HVAC Trade Package - 130 Regular Length LR</t>
  </si>
  <si>
    <t>HVAC Trade Package - 148 Long Length LR</t>
  </si>
  <si>
    <t>HVAC Trade Package - 148 Long Length MR/HR</t>
  </si>
  <si>
    <t>Heavy Duty Wall Liner Kit (Walls, Roof, Doors, Motion Lighting,</t>
  </si>
  <si>
    <t>Wheel Well Covers) - 130 Regular Length LR</t>
  </si>
  <si>
    <t>Wheel Well Covers) - 148 Long Length LR</t>
  </si>
  <si>
    <t>Wheel Well Covers) - 148 Long Length MR</t>
  </si>
  <si>
    <t>Wheel Well Covers) - 148 Long Length HR</t>
  </si>
  <si>
    <t>Wheel Well Covers) - 148 Long Length HR EL</t>
  </si>
  <si>
    <t>Long Length LR, Ext Legnth, MR or HR</t>
  </si>
  <si>
    <t>253-Degree Hinge Opening - Cargo Van HR or 47G</t>
  </si>
  <si>
    <t>Close Assist for Medium/High Roof Cargo Vans</t>
  </si>
  <si>
    <t>Ford Co-Pilot36® Assist 2.0</t>
  </si>
  <si>
    <t>Exterior Upgrade Package - DRW</t>
  </si>
  <si>
    <t>92A</t>
  </si>
  <si>
    <t>High Strength Laminated Glass</t>
  </si>
  <si>
    <t>Ford Connectivity Package (one time puchase - 7 years)</t>
  </si>
  <si>
    <t>(AC) Decal #2 - Up to 30 ft2</t>
  </si>
  <si>
    <t>2026 E-Transit</t>
  </si>
  <si>
    <t>Dark Palazoo Gray Cloth, 2-way manual heated Driver</t>
  </si>
  <si>
    <t>and 2-way manual heated Passenger seats</t>
  </si>
  <si>
    <t>Front Bumper - Painted - Use with CA/CC</t>
  </si>
  <si>
    <t>Front Bumper - Painted - Use with Cargo Vans</t>
  </si>
  <si>
    <t>Short Arm - Power, Manual-Folding - CA/CC</t>
  </si>
  <si>
    <t>Short Arm - Power, Manual-Folding - Cargo Van</t>
  </si>
  <si>
    <t>Turn Signals - CA/CC</t>
  </si>
  <si>
    <t>Turn Signals - Cargo Van</t>
  </si>
  <si>
    <t>Mirrors w/Turn Signals - CA/CC</t>
  </si>
  <si>
    <t>Mirrors w/Turn Signals - Cargo Van</t>
  </si>
  <si>
    <t>Running Board - Cargo Van</t>
  </si>
  <si>
    <t>Privacy Tint (Rear Glass Only - w/ 17A) Med Roof/High Roof</t>
  </si>
  <si>
    <t>Privacy Tint (Rear + 2nd Row Pass - w/17B) Med Roof/High</t>
  </si>
  <si>
    <t>Privacy Tint (All Around - w/17F) Med Roof/High Roof</t>
  </si>
  <si>
    <t>Pro Power Onboard - 120V/2.4 kW</t>
  </si>
  <si>
    <t>Rearview Mirror for Cutaway</t>
  </si>
  <si>
    <t>Front Fog Lamps - Use Ford Co-Pilot Assist+ or 2.0</t>
  </si>
  <si>
    <t>Modified Vehicle Wiring System and Kit -- Use w CA / CC</t>
  </si>
  <si>
    <t>Black High Intensity Discharge (HID) Headlamps</t>
  </si>
  <si>
    <t>Parcel Delivery Package - Cargo Van</t>
  </si>
  <si>
    <t>Parcel Delivery Package - CA</t>
  </si>
  <si>
    <t>Rearview Camera and Mirror Monitor</t>
  </si>
  <si>
    <t>Multi-Functional School Activity Bus (MFSAB) Prep Package</t>
  </si>
  <si>
    <t>Fixed Shelving -- Both sides -- 148WB LR</t>
  </si>
  <si>
    <t>Fixed Shelving -- Both sides -- 148WB MR / HR</t>
  </si>
  <si>
    <t>Fixed Shelving - Passenger side only - 148WB LR</t>
  </si>
  <si>
    <t>Fixed Shelving - Driver side only - 148WB LR</t>
  </si>
  <si>
    <t>Fixed Shelving - Passenger side only - 148WB MR / HR</t>
  </si>
  <si>
    <t>Fixed Shelving - Driver side only - 148WB MR / HR</t>
  </si>
  <si>
    <t>delete, drv side airbags &amp; curtain airbags (Cargo Van, CA)</t>
  </si>
  <si>
    <t>side airbags &amp; curtain airbags (Cargo Van, CA)</t>
  </si>
  <si>
    <t>Passive Entry / Passive Start (PEPS) - incl Push Button</t>
  </si>
  <si>
    <t>Start/Stop</t>
  </si>
  <si>
    <t>98A</t>
  </si>
  <si>
    <t>Covers) - 148 HR EL</t>
  </si>
  <si>
    <t>Grab Handle Kit (2-D Pillar Handles) 148 Long Length LR or</t>
  </si>
  <si>
    <t>MR or HR</t>
  </si>
  <si>
    <t>Dual Onboard Charger</t>
  </si>
  <si>
    <t>Door Close Assist - MR/HR Cargo</t>
  </si>
  <si>
    <t>Upfitter Integration Module</t>
  </si>
  <si>
    <t>only w/ Cutaway &amp; Chassis Cab</t>
  </si>
  <si>
    <t>2026 Transit Passenger Van</t>
  </si>
  <si>
    <t>3.5L EcoBoost V6 (Std w/ U4x and U5X)</t>
  </si>
  <si>
    <t>Modified Vehicle Wiring System (53K) -- Use with 67C, 63C</t>
  </si>
  <si>
    <t>the combination of of X9C, or X9Y and 15-Passenger</t>
  </si>
  <si>
    <t>Privacy Tint (All Around) - Use with XL/XLT Low Roof</t>
  </si>
  <si>
    <t>Passenger Vans</t>
  </si>
  <si>
    <t>Privacy Tint (All Around) - Use with XL/XLT Med/High Roof</t>
  </si>
  <si>
    <t>School Bus Yellow Paint</t>
  </si>
  <si>
    <t>Front Fog Lamps-Included in Ford Co-Pilot 360 Assist or 2.0</t>
  </si>
  <si>
    <t>Packages</t>
  </si>
  <si>
    <t>253-Degree Hinge Opening</t>
  </si>
  <si>
    <t>Ford Connectivity Package</t>
  </si>
  <si>
    <t>Close Assist for Medium/High Roof Passenger Vans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</si>
</sst>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7">
    <font>
      <sz val="11"/>
      <color theme="1"/>
      <name val="Calibri"/>
      <scheme val="minor"/>
    </font>
    <font>
      <b/>
      <sz val="10"/>
      <color theme="1"/>
      <name val="Libre Franklin"/>
    </font>
    <font>
      <sz val="11"/>
      <name val="Calibri"/>
    </font>
    <font>
      <sz val="10"/>
      <color theme="1"/>
      <name val="Libre Franklin"/>
    </font>
    <font>
      <sz val="11"/>
      <color theme="1"/>
      <name val="Calibri"/>
    </font>
    <font>
      <sz val="10"/>
      <color rgb="FFFF0000"/>
      <name val="Franklin Gothic Book"/>
    </font>
    <font>
      <sz val="11"/>
      <color theme="1"/>
      <name val="Calibri"/>
      <scheme val="minor"/>
    </font>
    <font>
      <sz val="8"/>
      <name val="Arial"/>
      <family val="2"/>
    </font>
    <font>
      <sz val="10"/>
      <color rgb="FFC00000"/>
      <name val="Libre Franklin"/>
    </font>
    <font>
      <sz val="11"/>
      <color rgb="FFC00000"/>
      <name val="Calibri"/>
      <family val="2"/>
    </font>
    <font>
      <sz val="10"/>
      <name val="Libre Franklin"/>
    </font>
    <font>
      <sz val="11"/>
      <name val="Calibri"/>
      <family val="2"/>
    </font>
    <font>
      <sz val="11"/>
      <color rgb="FF92D05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name val="Franklin Gothic Book"/>
      <family val="2"/>
    </font>
    <font>
      <sz val="10"/>
      <color rgb="FF000000"/>
      <name val="Libre Franklin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164" fontId="3" fillId="0" borderId="3" xfId="0" applyNumberFormat="1" applyFont="1" applyBorder="1" applyAlignment="1">
      <alignment wrapText="1"/>
    </xf>
    <xf numFmtId="164" fontId="4" fillId="0" borderId="3" xfId="0" applyNumberFormat="1" applyFont="1" applyBorder="1"/>
    <xf numFmtId="10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10" fontId="4" fillId="0" borderId="0" xfId="0" applyNumberFormat="1" applyFont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49" fontId="3" fillId="0" borderId="3" xfId="0" applyNumberFormat="1" applyFont="1" applyBorder="1"/>
    <xf numFmtId="49" fontId="3" fillId="0" borderId="7" xfId="0" applyNumberFormat="1" applyFont="1" applyBorder="1"/>
    <xf numFmtId="49" fontId="3" fillId="0" borderId="8" xfId="0" applyNumberFormat="1" applyFont="1" applyBorder="1"/>
    <xf numFmtId="49" fontId="3" fillId="3" borderId="4" xfId="0" applyNumberFormat="1" applyFont="1" applyFill="1" applyBorder="1" applyAlignment="1">
      <alignment horizontal="left"/>
    </xf>
    <xf numFmtId="49" fontId="3" fillId="3" borderId="5" xfId="0" applyNumberFormat="1" applyFont="1" applyFill="1" applyBorder="1" applyAlignment="1">
      <alignment horizontal="left"/>
    </xf>
    <xf numFmtId="49" fontId="3" fillId="3" borderId="6" xfId="0" applyNumberFormat="1" applyFont="1" applyFill="1" applyBorder="1" applyAlignment="1">
      <alignment horizontal="left"/>
    </xf>
    <xf numFmtId="49" fontId="3" fillId="0" borderId="9" xfId="0" applyNumberFormat="1" applyFont="1" applyBorder="1"/>
    <xf numFmtId="49" fontId="3" fillId="0" borderId="0" xfId="0" applyNumberFormat="1" applyFont="1"/>
    <xf numFmtId="9" fontId="4" fillId="0" borderId="3" xfId="0" applyNumberFormat="1" applyFont="1" applyBorder="1"/>
    <xf numFmtId="164" fontId="4" fillId="0" borderId="3" xfId="0" applyNumberFormat="1" applyFont="1" applyBorder="1" applyAlignment="1">
      <alignment wrapText="1"/>
    </xf>
    <xf numFmtId="9" fontId="4" fillId="0" borderId="0" xfId="0" applyNumberFormat="1" applyFont="1"/>
    <xf numFmtId="164" fontId="3" fillId="0" borderId="10" xfId="0" applyNumberFormat="1" applyFont="1" applyBorder="1" applyAlignment="1">
      <alignment wrapText="1"/>
    </xf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/>
    <xf numFmtId="0" fontId="3" fillId="0" borderId="7" xfId="0" applyFont="1" applyBorder="1" applyAlignment="1">
      <alignment wrapText="1"/>
    </xf>
    <xf numFmtId="164" fontId="3" fillId="0" borderId="11" xfId="0" applyNumberFormat="1" applyFon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164" fontId="4" fillId="0" borderId="7" xfId="0" applyNumberFormat="1" applyFont="1" applyBorder="1"/>
    <xf numFmtId="9" fontId="4" fillId="0" borderId="7" xfId="0" applyNumberFormat="1" applyFont="1" applyBorder="1"/>
    <xf numFmtId="49" fontId="3" fillId="2" borderId="10" xfId="0" applyNumberFormat="1" applyFont="1" applyFill="1" applyBorder="1"/>
    <xf numFmtId="10" fontId="3" fillId="2" borderId="10" xfId="0" applyNumberFormat="1" applyFont="1" applyFill="1" applyBorder="1"/>
    <xf numFmtId="0" fontId="3" fillId="0" borderId="12" xfId="0" applyFont="1" applyBorder="1" applyAlignment="1">
      <alignment horizontal="left"/>
    </xf>
    <xf numFmtId="0" fontId="3" fillId="0" borderId="12" xfId="0" applyFont="1" applyBorder="1"/>
    <xf numFmtId="0" fontId="3" fillId="0" borderId="12" xfId="0" applyFont="1" applyBorder="1" applyAlignment="1">
      <alignment wrapText="1"/>
    </xf>
    <xf numFmtId="164" fontId="3" fillId="0" borderId="12" xfId="0" applyNumberFormat="1" applyFont="1" applyBorder="1" applyAlignment="1">
      <alignment wrapText="1"/>
    </xf>
    <xf numFmtId="164" fontId="4" fillId="0" borderId="12" xfId="0" applyNumberFormat="1" applyFont="1" applyBorder="1"/>
    <xf numFmtId="10" fontId="4" fillId="0" borderId="12" xfId="0" applyNumberFormat="1" applyFont="1" applyBorder="1"/>
    <xf numFmtId="0" fontId="4" fillId="0" borderId="12" xfId="0" applyFont="1" applyBorder="1" applyAlignment="1">
      <alignment horizontal="left" wrapText="1"/>
    </xf>
    <xf numFmtId="0" fontId="4" fillId="0" borderId="12" xfId="0" applyFont="1" applyBorder="1" applyAlignment="1">
      <alignment wrapText="1"/>
    </xf>
    <xf numFmtId="44" fontId="4" fillId="0" borderId="12" xfId="1" applyFont="1" applyBorder="1" applyAlignment="1">
      <alignment wrapText="1"/>
    </xf>
    <xf numFmtId="0" fontId="7" fillId="0" borderId="0" xfId="0" applyFont="1"/>
    <xf numFmtId="165" fontId="3" fillId="0" borderId="3" xfId="0" applyNumberFormat="1" applyFont="1" applyBorder="1" applyAlignment="1">
      <alignment wrapText="1"/>
    </xf>
    <xf numFmtId="165" fontId="4" fillId="0" borderId="3" xfId="0" applyNumberFormat="1" applyFont="1" applyBorder="1"/>
    <xf numFmtId="0" fontId="8" fillId="0" borderId="3" xfId="0" applyFont="1" applyBorder="1"/>
    <xf numFmtId="0" fontId="10" fillId="0" borderId="3" xfId="0" applyFont="1" applyBorder="1"/>
    <xf numFmtId="0" fontId="10" fillId="0" borderId="3" xfId="0" applyFont="1" applyBorder="1" applyAlignment="1">
      <alignment wrapText="1"/>
    </xf>
    <xf numFmtId="0" fontId="12" fillId="0" borderId="0" xfId="0" applyFont="1"/>
    <xf numFmtId="0" fontId="13" fillId="0" borderId="0" xfId="0" applyFont="1"/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/>
    <xf numFmtId="0" fontId="10" fillId="4" borderId="3" xfId="0" applyFont="1" applyFill="1" applyBorder="1" applyAlignment="1">
      <alignment wrapText="1"/>
    </xf>
    <xf numFmtId="164" fontId="10" fillId="4" borderId="3" xfId="0" applyNumberFormat="1" applyFont="1" applyFill="1" applyBorder="1" applyAlignment="1">
      <alignment wrapText="1"/>
    </xf>
    <xf numFmtId="164" fontId="11" fillId="4" borderId="3" xfId="0" applyNumberFormat="1" applyFont="1" applyFill="1" applyBorder="1"/>
    <xf numFmtId="10" fontId="11" fillId="4" borderId="3" xfId="0" applyNumberFormat="1" applyFont="1" applyFill="1" applyBorder="1"/>
    <xf numFmtId="0" fontId="3" fillId="4" borderId="3" xfId="0" applyFont="1" applyFill="1" applyBorder="1"/>
    <xf numFmtId="165" fontId="3" fillId="4" borderId="3" xfId="0" applyNumberFormat="1" applyFont="1" applyFill="1" applyBorder="1" applyAlignment="1">
      <alignment wrapText="1"/>
    </xf>
    <xf numFmtId="165" fontId="4" fillId="4" borderId="3" xfId="0" applyNumberFormat="1" applyFont="1" applyFill="1" applyBorder="1"/>
    <xf numFmtId="9" fontId="4" fillId="4" borderId="3" xfId="0" applyNumberFormat="1" applyFont="1" applyFill="1" applyBorder="1"/>
    <xf numFmtId="0" fontId="3" fillId="4" borderId="3" xfId="0" applyFont="1" applyFill="1" applyBorder="1" applyAlignment="1">
      <alignment horizontal="left"/>
    </xf>
    <xf numFmtId="0" fontId="3" fillId="4" borderId="3" xfId="0" applyFont="1" applyFill="1" applyBorder="1" applyAlignment="1">
      <alignment wrapText="1"/>
    </xf>
    <xf numFmtId="164" fontId="3" fillId="4" borderId="3" xfId="0" applyNumberFormat="1" applyFont="1" applyFill="1" applyBorder="1" applyAlignment="1">
      <alignment wrapText="1"/>
    </xf>
    <xf numFmtId="164" fontId="4" fillId="4" borderId="3" xfId="0" applyNumberFormat="1" applyFont="1" applyFill="1" applyBorder="1"/>
    <xf numFmtId="10" fontId="4" fillId="4" borderId="3" xfId="0" applyNumberFormat="1" applyFont="1" applyFill="1" applyBorder="1"/>
    <xf numFmtId="0" fontId="14" fillId="0" borderId="3" xfId="0" applyFont="1" applyBorder="1" applyAlignment="1">
      <alignment wrapText="1"/>
    </xf>
    <xf numFmtId="165" fontId="8" fillId="0" borderId="3" xfId="0" applyNumberFormat="1" applyFont="1" applyBorder="1" applyAlignment="1">
      <alignment wrapText="1"/>
    </xf>
    <xf numFmtId="165" fontId="9" fillId="0" borderId="3" xfId="0" applyNumberFormat="1" applyFont="1" applyBorder="1"/>
    <xf numFmtId="9" fontId="9" fillId="0" borderId="3" xfId="0" applyNumberFormat="1" applyFont="1" applyBorder="1"/>
    <xf numFmtId="164" fontId="3" fillId="0" borderId="4" xfId="0" applyNumberFormat="1" applyFont="1" applyBorder="1" applyAlignment="1">
      <alignment wrapText="1"/>
    </xf>
    <xf numFmtId="164" fontId="3" fillId="4" borderId="4" xfId="0" applyNumberFormat="1" applyFont="1" applyFill="1" applyBorder="1" applyAlignment="1">
      <alignment wrapText="1"/>
    </xf>
    <xf numFmtId="0" fontId="7" fillId="4" borderId="0" xfId="0" applyFont="1" applyFill="1"/>
    <xf numFmtId="49" fontId="0" fillId="0" borderId="0" xfId="0" applyNumberFormat="1"/>
    <xf numFmtId="0" fontId="3" fillId="4" borderId="12" xfId="0" applyFont="1" applyFill="1" applyBorder="1" applyAlignment="1">
      <alignment horizontal="left"/>
    </xf>
    <xf numFmtId="0" fontId="3" fillId="4" borderId="12" xfId="0" applyFont="1" applyFill="1" applyBorder="1"/>
    <xf numFmtId="0" fontId="3" fillId="4" borderId="12" xfId="0" applyFont="1" applyFill="1" applyBorder="1" applyAlignment="1">
      <alignment wrapText="1"/>
    </xf>
    <xf numFmtId="164" fontId="3" fillId="4" borderId="12" xfId="0" applyNumberFormat="1" applyFont="1" applyFill="1" applyBorder="1" applyAlignment="1">
      <alignment wrapText="1"/>
    </xf>
    <xf numFmtId="164" fontId="4" fillId="4" borderId="12" xfId="0" applyNumberFormat="1" applyFont="1" applyFill="1" applyBorder="1"/>
    <xf numFmtId="10" fontId="4" fillId="4" borderId="12" xfId="0" applyNumberFormat="1" applyFont="1" applyFill="1" applyBorder="1"/>
    <xf numFmtId="0" fontId="15" fillId="0" borderId="12" xfId="0" applyFont="1" applyBorder="1" applyAlignment="1">
      <alignment horizontal="left"/>
    </xf>
    <xf numFmtId="0" fontId="15" fillId="0" borderId="12" xfId="0" applyFont="1" applyBorder="1"/>
    <xf numFmtId="0" fontId="15" fillId="0" borderId="12" xfId="0" applyFont="1" applyBorder="1" applyAlignment="1">
      <alignment wrapText="1"/>
    </xf>
    <xf numFmtId="164" fontId="15" fillId="0" borderId="12" xfId="0" applyNumberFormat="1" applyFont="1" applyBorder="1" applyAlignment="1">
      <alignment wrapText="1"/>
    </xf>
    <xf numFmtId="164" fontId="16" fillId="0" borderId="12" xfId="0" applyNumberFormat="1" applyFont="1" applyBorder="1"/>
    <xf numFmtId="10" fontId="16" fillId="0" borderId="12" xfId="0" applyNumberFormat="1" applyFont="1" applyBorder="1"/>
    <xf numFmtId="49" fontId="3" fillId="2" borderId="9" xfId="0" applyNumberFormat="1" applyFont="1" applyFill="1" applyBorder="1" applyAlignment="1">
      <alignment wrapText="1"/>
    </xf>
    <xf numFmtId="164" fontId="3" fillId="2" borderId="9" xfId="0" applyNumberFormat="1" applyFont="1" applyFill="1" applyBorder="1" applyAlignment="1">
      <alignment wrapText="1"/>
    </xf>
    <xf numFmtId="49" fontId="3" fillId="2" borderId="9" xfId="0" applyNumberFormat="1" applyFont="1" applyFill="1" applyBorder="1"/>
    <xf numFmtId="10" fontId="3" fillId="2" borderId="9" xfId="0" applyNumberFormat="1" applyFont="1" applyFill="1" applyBorder="1"/>
    <xf numFmtId="9" fontId="3" fillId="2" borderId="9" xfId="0" applyNumberFormat="1" applyFont="1" applyFill="1" applyBorder="1"/>
    <xf numFmtId="0" fontId="3" fillId="0" borderId="4" xfId="0" applyFont="1" applyBorder="1" applyAlignment="1">
      <alignment horizontal="left"/>
    </xf>
    <xf numFmtId="49" fontId="3" fillId="0" borderId="4" xfId="0" applyNumberFormat="1" applyFont="1" applyBorder="1"/>
    <xf numFmtId="49" fontId="3" fillId="0" borderId="4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164" fontId="8" fillId="0" borderId="4" xfId="0" applyNumberFormat="1" applyFont="1" applyBorder="1" applyAlignment="1">
      <alignment wrapText="1"/>
    </xf>
    <xf numFmtId="49" fontId="3" fillId="2" borderId="4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3" fillId="0" borderId="1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opLeftCell="A301" workbookViewId="0">
      <selection activeCell="A315" sqref="A315:A319"/>
    </sheetView>
  </sheetViews>
  <sheetFormatPr defaultColWidth="14.42578125" defaultRowHeight="15" customHeight="1"/>
  <cols>
    <col min="1" max="1" width="8.85546875" customWidth="1"/>
    <col min="2" max="2" width="12.28515625" customWidth="1"/>
    <col min="3" max="3" width="26.28515625" customWidth="1"/>
    <col min="4" max="4" width="8.85546875" customWidth="1"/>
    <col min="5" max="5" width="42.7109375" customWidth="1"/>
    <col min="6" max="7" width="11.85546875" customWidth="1"/>
    <col min="8" max="8" width="10.7109375" customWidth="1"/>
    <col min="9" max="9" width="10.85546875" customWidth="1"/>
    <col min="10" max="26" width="8.7109375" customWidth="1"/>
  </cols>
  <sheetData>
    <row r="1" spans="1:26">
      <c r="A1" s="101" t="s">
        <v>0</v>
      </c>
      <c r="B1" s="109"/>
      <c r="C1" s="109"/>
      <c r="D1" s="109"/>
      <c r="E1" s="109"/>
      <c r="F1" s="109"/>
      <c r="G1" s="109"/>
      <c r="H1" s="109"/>
      <c r="I1" s="109"/>
    </row>
    <row r="2" spans="1:26">
      <c r="A2" s="102" t="s">
        <v>1</v>
      </c>
      <c r="B2" s="110"/>
      <c r="C2" s="110"/>
      <c r="D2" s="110"/>
      <c r="E2" s="110"/>
      <c r="F2" s="110"/>
      <c r="G2" s="110"/>
      <c r="H2" s="110"/>
      <c r="I2" s="110"/>
    </row>
    <row r="3" spans="1:26">
      <c r="A3" s="102" t="s">
        <v>2</v>
      </c>
      <c r="B3" s="110"/>
      <c r="C3" s="110"/>
      <c r="D3" s="110"/>
      <c r="E3" s="110"/>
      <c r="F3" s="110"/>
      <c r="G3" s="110"/>
      <c r="H3" s="110"/>
      <c r="I3" s="110"/>
    </row>
    <row r="4" spans="1:26">
      <c r="A4" s="102" t="s">
        <v>3</v>
      </c>
      <c r="B4" s="110"/>
      <c r="C4" s="110"/>
      <c r="D4" s="110"/>
      <c r="E4" s="110"/>
      <c r="F4" s="110"/>
      <c r="G4" s="110"/>
      <c r="H4" s="110"/>
      <c r="I4" s="110"/>
    </row>
    <row r="5" spans="1:26">
      <c r="A5" s="102" t="s">
        <v>4</v>
      </c>
      <c r="B5" s="110"/>
      <c r="C5" s="110"/>
      <c r="D5" s="110"/>
      <c r="E5" s="110"/>
      <c r="F5" s="110"/>
      <c r="G5" s="110"/>
      <c r="H5" s="110"/>
      <c r="I5" s="110"/>
    </row>
    <row r="6" spans="1:26">
      <c r="A6" s="102" t="s">
        <v>5</v>
      </c>
      <c r="B6" s="110"/>
      <c r="C6" s="110"/>
      <c r="D6" s="110"/>
      <c r="E6" s="110"/>
      <c r="F6" s="110"/>
      <c r="G6" s="110"/>
      <c r="H6" s="110"/>
      <c r="I6" s="110"/>
    </row>
    <row r="7" spans="1:26">
      <c r="A7" s="111"/>
      <c r="B7" s="109"/>
      <c r="C7" s="109"/>
      <c r="D7" s="109"/>
      <c r="E7" s="109"/>
      <c r="F7" s="109"/>
      <c r="G7" s="109"/>
      <c r="H7" s="109"/>
      <c r="I7" s="109"/>
    </row>
    <row r="8" spans="1:26">
      <c r="A8" s="100" t="s">
        <v>6</v>
      </c>
      <c r="B8" s="112"/>
      <c r="C8" s="112"/>
      <c r="D8" s="112"/>
      <c r="E8" s="112"/>
      <c r="F8" s="112"/>
      <c r="G8" s="112"/>
      <c r="H8" s="112"/>
      <c r="I8" s="113"/>
    </row>
    <row r="9" spans="1:26" ht="75" customHeight="1">
      <c r="A9" s="89" t="s">
        <v>7</v>
      </c>
      <c r="B9" s="89" t="s">
        <v>8</v>
      </c>
      <c r="C9" s="89" t="s">
        <v>9</v>
      </c>
      <c r="D9" s="89" t="s">
        <v>10</v>
      </c>
      <c r="E9" s="89" t="s">
        <v>11</v>
      </c>
      <c r="F9" s="90" t="s">
        <v>12</v>
      </c>
      <c r="G9" s="90" t="s">
        <v>13</v>
      </c>
      <c r="H9" s="91" t="s">
        <v>14</v>
      </c>
      <c r="I9" s="92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">
        <v>2026</v>
      </c>
      <c r="B10" s="2" t="s">
        <v>16</v>
      </c>
      <c r="C10" s="50" t="s">
        <v>17</v>
      </c>
      <c r="D10" s="50" t="s">
        <v>18</v>
      </c>
      <c r="E10" s="51" t="s">
        <v>19</v>
      </c>
      <c r="F10" s="5">
        <v>50245</v>
      </c>
      <c r="G10" s="5">
        <v>45725</v>
      </c>
      <c r="H10" s="6">
        <f t="shared" ref="H10" si="0">G10-F10</f>
        <v>-4520</v>
      </c>
      <c r="I10" s="7">
        <f t="shared" ref="I10" si="1">H10/F10</f>
        <v>-8.9959199920390087E-2</v>
      </c>
    </row>
    <row r="11" spans="1:26">
      <c r="A11" s="2">
        <v>2026</v>
      </c>
      <c r="B11" s="2" t="s">
        <v>16</v>
      </c>
      <c r="C11" s="50" t="s">
        <v>20</v>
      </c>
      <c r="D11" s="50" t="s">
        <v>21</v>
      </c>
      <c r="E11" s="51" t="s">
        <v>22</v>
      </c>
      <c r="F11" s="5">
        <v>42025</v>
      </c>
      <c r="G11" s="5">
        <v>38665</v>
      </c>
      <c r="H11" s="6">
        <f t="shared" ref="H11:H70" si="2">G11-F11</f>
        <v>-3360</v>
      </c>
      <c r="I11" s="7">
        <f t="shared" ref="I11:I70" si="3">H11/F11</f>
        <v>-7.9952409280190359E-2</v>
      </c>
    </row>
    <row r="12" spans="1:26">
      <c r="A12" s="2">
        <v>2026</v>
      </c>
      <c r="B12" s="2" t="s">
        <v>16</v>
      </c>
      <c r="C12" s="50" t="s">
        <v>23</v>
      </c>
      <c r="D12" s="50" t="s">
        <v>21</v>
      </c>
      <c r="E12" s="51" t="s">
        <v>24</v>
      </c>
      <c r="F12" s="5">
        <v>44145</v>
      </c>
      <c r="G12" s="5">
        <v>40615</v>
      </c>
      <c r="H12" s="6">
        <f t="shared" si="2"/>
        <v>-3530</v>
      </c>
      <c r="I12" s="7">
        <f t="shared" si="3"/>
        <v>-7.9963755804734402E-2</v>
      </c>
    </row>
    <row r="13" spans="1:26">
      <c r="A13" s="2">
        <v>2026</v>
      </c>
      <c r="B13" s="2" t="s">
        <v>25</v>
      </c>
      <c r="C13" s="50" t="s">
        <v>26</v>
      </c>
      <c r="D13" s="50" t="s">
        <v>27</v>
      </c>
      <c r="E13" s="51" t="s">
        <v>28</v>
      </c>
      <c r="F13" s="5">
        <v>40025</v>
      </c>
      <c r="G13" s="5">
        <v>36825</v>
      </c>
      <c r="H13" s="6">
        <f t="shared" si="2"/>
        <v>-3200</v>
      </c>
      <c r="I13" s="7">
        <f t="shared" si="3"/>
        <v>-7.9950031230480945E-2</v>
      </c>
    </row>
    <row r="14" spans="1:26">
      <c r="A14" s="2">
        <v>2026</v>
      </c>
      <c r="B14" s="2" t="s">
        <v>16</v>
      </c>
      <c r="C14" s="50" t="s">
        <v>29</v>
      </c>
      <c r="D14" s="50" t="s">
        <v>27</v>
      </c>
      <c r="E14" s="51" t="s">
        <v>30</v>
      </c>
      <c r="F14" s="5">
        <v>42145</v>
      </c>
      <c r="G14" s="5">
        <v>38775</v>
      </c>
      <c r="H14" s="6">
        <f t="shared" si="2"/>
        <v>-3370</v>
      </c>
      <c r="I14" s="7">
        <f t="shared" si="3"/>
        <v>-7.9962035828686676E-2</v>
      </c>
    </row>
    <row r="15" spans="1:26" ht="25.5" customHeight="1">
      <c r="A15" s="2">
        <v>2026</v>
      </c>
      <c r="B15" s="2" t="s">
        <v>25</v>
      </c>
      <c r="C15" s="50" t="s">
        <v>31</v>
      </c>
      <c r="D15" s="50" t="s">
        <v>32</v>
      </c>
      <c r="E15" s="51" t="s">
        <v>33</v>
      </c>
      <c r="F15" s="5">
        <v>48715</v>
      </c>
      <c r="G15" s="5">
        <v>45305</v>
      </c>
      <c r="H15" s="6">
        <f t="shared" si="2"/>
        <v>-3410</v>
      </c>
      <c r="I15" s="7">
        <f t="shared" si="3"/>
        <v>-6.9998973622087651E-2</v>
      </c>
    </row>
    <row r="16" spans="1:26">
      <c r="A16" s="2">
        <v>2025</v>
      </c>
      <c r="B16" s="2" t="s">
        <v>16</v>
      </c>
      <c r="C16" s="50" t="s">
        <v>34</v>
      </c>
      <c r="D16" s="50" t="s">
        <v>35</v>
      </c>
      <c r="E16" s="51" t="s">
        <v>36</v>
      </c>
      <c r="F16" s="5">
        <v>31590</v>
      </c>
      <c r="G16" s="5">
        <v>30010</v>
      </c>
      <c r="H16" s="6">
        <f t="shared" si="2"/>
        <v>-1580</v>
      </c>
      <c r="I16" s="7">
        <f t="shared" si="3"/>
        <v>-5.0015827793605569E-2</v>
      </c>
    </row>
    <row r="17" spans="1:9">
      <c r="A17" s="2">
        <v>2025</v>
      </c>
      <c r="B17" s="2" t="s">
        <v>16</v>
      </c>
      <c r="C17" s="50" t="s">
        <v>34</v>
      </c>
      <c r="D17" s="50" t="s">
        <v>37</v>
      </c>
      <c r="E17" s="51" t="s">
        <v>38</v>
      </c>
      <c r="F17" s="5">
        <v>36580</v>
      </c>
      <c r="G17" s="5">
        <v>34750</v>
      </c>
      <c r="H17" s="6">
        <f t="shared" ref="H17:H21" si="4">G17-F17</f>
        <v>-1830</v>
      </c>
      <c r="I17" s="7">
        <f t="shared" ref="I17:I21" si="5">H17/F17</f>
        <v>-5.0027337342810278E-2</v>
      </c>
    </row>
    <row r="18" spans="1:9">
      <c r="A18" s="2">
        <v>2025</v>
      </c>
      <c r="B18" s="2" t="s">
        <v>16</v>
      </c>
      <c r="C18" s="50" t="s">
        <v>39</v>
      </c>
      <c r="D18" s="50" t="s">
        <v>40</v>
      </c>
      <c r="E18" s="51" t="s">
        <v>41</v>
      </c>
      <c r="F18" s="5">
        <v>42265</v>
      </c>
      <c r="G18" s="5">
        <v>40995</v>
      </c>
      <c r="H18" s="6">
        <f t="shared" si="4"/>
        <v>-1270</v>
      </c>
      <c r="I18" s="7">
        <f t="shared" si="5"/>
        <v>-3.0048503489885248E-2</v>
      </c>
    </row>
    <row r="19" spans="1:9" ht="15.75" customHeight="1">
      <c r="A19" s="2">
        <v>2025</v>
      </c>
      <c r="B19" s="2" t="s">
        <v>16</v>
      </c>
      <c r="C19" s="50" t="s">
        <v>39</v>
      </c>
      <c r="D19" s="50" t="s">
        <v>42</v>
      </c>
      <c r="E19" s="69" t="s">
        <v>43</v>
      </c>
      <c r="F19" s="5">
        <v>39890</v>
      </c>
      <c r="G19" s="5">
        <v>39092</v>
      </c>
      <c r="H19" s="6">
        <f t="shared" si="4"/>
        <v>-798</v>
      </c>
      <c r="I19" s="7">
        <f t="shared" si="5"/>
        <v>-2.0005013787916772E-2</v>
      </c>
    </row>
    <row r="20" spans="1:9" ht="15.75" customHeight="1">
      <c r="A20" s="2">
        <v>2025</v>
      </c>
      <c r="B20" s="2" t="s">
        <v>16</v>
      </c>
      <c r="C20" s="3" t="s">
        <v>39</v>
      </c>
      <c r="D20" s="3" t="s">
        <v>44</v>
      </c>
      <c r="E20" s="4" t="s">
        <v>45</v>
      </c>
      <c r="F20" s="5">
        <v>49835</v>
      </c>
      <c r="G20" s="5">
        <v>47840</v>
      </c>
      <c r="H20" s="6">
        <f t="shared" si="4"/>
        <v>-1995</v>
      </c>
      <c r="I20" s="7">
        <f t="shared" si="5"/>
        <v>-4.0032105949633794E-2</v>
      </c>
    </row>
    <row r="21" spans="1:9" ht="15.75" customHeight="1">
      <c r="A21" s="64">
        <v>2026</v>
      </c>
      <c r="B21" s="64" t="s">
        <v>16</v>
      </c>
      <c r="C21" s="60" t="s">
        <v>46</v>
      </c>
      <c r="D21" s="60" t="s">
        <v>47</v>
      </c>
      <c r="E21" s="65" t="s">
        <v>48</v>
      </c>
      <c r="F21" s="66">
        <v>73395</v>
      </c>
      <c r="G21" s="66">
        <v>66789</v>
      </c>
      <c r="H21" s="67">
        <f t="shared" si="4"/>
        <v>-6606</v>
      </c>
      <c r="I21" s="68">
        <f t="shared" si="5"/>
        <v>-9.000613120784795E-2</v>
      </c>
    </row>
    <row r="22" spans="1:9" ht="15.75" customHeight="1">
      <c r="A22" s="64">
        <v>2026</v>
      </c>
      <c r="B22" s="64" t="s">
        <v>16</v>
      </c>
      <c r="C22" s="60" t="s">
        <v>46</v>
      </c>
      <c r="D22" s="60" t="s">
        <v>49</v>
      </c>
      <c r="E22" s="65" t="s">
        <v>50</v>
      </c>
      <c r="F22" s="66">
        <v>69395</v>
      </c>
      <c r="G22" s="66">
        <v>63149</v>
      </c>
      <c r="H22" s="67">
        <f t="shared" si="2"/>
        <v>-6246</v>
      </c>
      <c r="I22" s="68">
        <f t="shared" si="3"/>
        <v>-9.0006484617047341E-2</v>
      </c>
    </row>
    <row r="23" spans="1:9" ht="15.75" customHeight="1">
      <c r="A23" s="64">
        <v>2026</v>
      </c>
      <c r="B23" s="64" t="s">
        <v>25</v>
      </c>
      <c r="C23" s="60" t="s">
        <v>51</v>
      </c>
      <c r="D23" s="60" t="s">
        <v>52</v>
      </c>
      <c r="E23" s="65" t="s">
        <v>53</v>
      </c>
      <c r="F23" s="66">
        <v>61095</v>
      </c>
      <c r="G23" s="66">
        <v>55596</v>
      </c>
      <c r="H23" s="67">
        <f t="shared" ref="H23:H27" si="6">G23-F23</f>
        <v>-5499</v>
      </c>
      <c r="I23" s="68">
        <f t="shared" ref="I23:I27" si="7">H23/F23</f>
        <v>-9.0007365578197884E-2</v>
      </c>
    </row>
    <row r="24" spans="1:9" ht="15.75" customHeight="1">
      <c r="A24" s="64">
        <v>2026</v>
      </c>
      <c r="B24" s="64" t="s">
        <v>25</v>
      </c>
      <c r="C24" s="60" t="s">
        <v>51</v>
      </c>
      <c r="D24" s="60" t="s">
        <v>54</v>
      </c>
      <c r="E24" s="65" t="s">
        <v>55</v>
      </c>
      <c r="F24" s="66">
        <v>65225</v>
      </c>
      <c r="G24" s="66">
        <v>59355</v>
      </c>
      <c r="H24" s="67">
        <f t="shared" si="6"/>
        <v>-5870</v>
      </c>
      <c r="I24" s="68">
        <f t="shared" si="7"/>
        <v>-8.999616711383672E-2</v>
      </c>
    </row>
    <row r="25" spans="1:9" ht="15.75" customHeight="1">
      <c r="A25" s="2">
        <v>2026</v>
      </c>
      <c r="B25" s="2" t="s">
        <v>16</v>
      </c>
      <c r="C25" s="3" t="s">
        <v>56</v>
      </c>
      <c r="D25" s="3" t="s">
        <v>57</v>
      </c>
      <c r="E25" s="4" t="s">
        <v>58</v>
      </c>
      <c r="F25" s="5">
        <v>50495</v>
      </c>
      <c r="G25" s="5">
        <v>44940</v>
      </c>
      <c r="H25" s="6">
        <f t="shared" si="6"/>
        <v>-5555</v>
      </c>
      <c r="I25" s="7">
        <f t="shared" si="7"/>
        <v>-0.11001089216754134</v>
      </c>
    </row>
    <row r="26" spans="1:9" ht="15.75" customHeight="1">
      <c r="A26" s="2">
        <v>2026</v>
      </c>
      <c r="B26" s="2" t="s">
        <v>16</v>
      </c>
      <c r="C26" s="3" t="s">
        <v>56</v>
      </c>
      <c r="D26" s="3" t="s">
        <v>57</v>
      </c>
      <c r="E26" s="4" t="s">
        <v>59</v>
      </c>
      <c r="F26" s="5">
        <v>51895</v>
      </c>
      <c r="G26" s="5">
        <v>46185</v>
      </c>
      <c r="H26" s="6">
        <f t="shared" si="6"/>
        <v>-5710</v>
      </c>
      <c r="I26" s="7">
        <f t="shared" si="7"/>
        <v>-0.11002986800269776</v>
      </c>
    </row>
    <row r="27" spans="1:9" ht="15.75" customHeight="1">
      <c r="A27" s="2">
        <v>2026</v>
      </c>
      <c r="B27" s="2" t="s">
        <v>16</v>
      </c>
      <c r="C27" s="3" t="s">
        <v>56</v>
      </c>
      <c r="D27" s="3" t="s">
        <v>60</v>
      </c>
      <c r="E27" s="4" t="s">
        <v>61</v>
      </c>
      <c r="F27" s="5">
        <v>54395</v>
      </c>
      <c r="G27" s="5">
        <v>48411</v>
      </c>
      <c r="H27" s="6">
        <f t="shared" si="6"/>
        <v>-5984</v>
      </c>
      <c r="I27" s="7">
        <f t="shared" si="7"/>
        <v>-0.11001011122345804</v>
      </c>
    </row>
    <row r="28" spans="1:9" ht="15.75" customHeight="1">
      <c r="A28" s="2">
        <v>2026</v>
      </c>
      <c r="B28" s="2" t="s">
        <v>16</v>
      </c>
      <c r="C28" s="3" t="s">
        <v>56</v>
      </c>
      <c r="D28" s="3" t="s">
        <v>60</v>
      </c>
      <c r="E28" s="4" t="s">
        <v>62</v>
      </c>
      <c r="F28" s="5">
        <v>55795</v>
      </c>
      <c r="G28" s="5">
        <v>49660</v>
      </c>
      <c r="H28" s="6">
        <f t="shared" si="2"/>
        <v>-6135</v>
      </c>
      <c r="I28" s="7">
        <f t="shared" si="3"/>
        <v>-0.10995608925530961</v>
      </c>
    </row>
    <row r="29" spans="1:9" ht="15.75" customHeight="1">
      <c r="A29" s="2">
        <v>2026</v>
      </c>
      <c r="B29" s="2" t="s">
        <v>16</v>
      </c>
      <c r="C29" s="3" t="s">
        <v>56</v>
      </c>
      <c r="D29" s="3" t="s">
        <v>63</v>
      </c>
      <c r="E29" s="4" t="s">
        <v>64</v>
      </c>
      <c r="F29" s="5">
        <v>52895</v>
      </c>
      <c r="G29" s="5">
        <v>47075</v>
      </c>
      <c r="H29" s="6">
        <f t="shared" ref="H29:H33" si="8">G29-F29</f>
        <v>-5820</v>
      </c>
      <c r="I29" s="7">
        <f t="shared" ref="I29:I33" si="9">H29/F29</f>
        <v>-0.11002930333679932</v>
      </c>
    </row>
    <row r="30" spans="1:9" ht="15.75" customHeight="1">
      <c r="A30" s="2">
        <v>2026</v>
      </c>
      <c r="B30" s="2" t="s">
        <v>16</v>
      </c>
      <c r="C30" s="3" t="s">
        <v>56</v>
      </c>
      <c r="D30" s="3" t="s">
        <v>65</v>
      </c>
      <c r="E30" s="4" t="s">
        <v>66</v>
      </c>
      <c r="F30" s="5">
        <v>56795</v>
      </c>
      <c r="G30" s="5">
        <v>50550</v>
      </c>
      <c r="H30" s="6">
        <f t="shared" si="8"/>
        <v>-6245</v>
      </c>
      <c r="I30" s="7">
        <f t="shared" si="9"/>
        <v>-0.10995686239985915</v>
      </c>
    </row>
    <row r="31" spans="1:9" ht="15.75" customHeight="1">
      <c r="A31" s="2">
        <v>2026</v>
      </c>
      <c r="B31" s="2" t="s">
        <v>16</v>
      </c>
      <c r="C31" s="3" t="s">
        <v>56</v>
      </c>
      <c r="D31" s="3" t="s">
        <v>67</v>
      </c>
      <c r="E31" s="4" t="s">
        <v>68</v>
      </c>
      <c r="F31" s="5">
        <v>51495</v>
      </c>
      <c r="G31" s="5">
        <v>45830</v>
      </c>
      <c r="H31" s="6">
        <f t="shared" si="8"/>
        <v>-5665</v>
      </c>
      <c r="I31" s="7">
        <f t="shared" si="9"/>
        <v>-0.11001068064860665</v>
      </c>
    </row>
    <row r="32" spans="1:9" ht="15.75" customHeight="1">
      <c r="A32" s="2">
        <v>2026</v>
      </c>
      <c r="B32" s="2" t="s">
        <v>16</v>
      </c>
      <c r="C32" s="3" t="s">
        <v>56</v>
      </c>
      <c r="D32" s="3" t="s">
        <v>67</v>
      </c>
      <c r="E32" s="4" t="s">
        <v>69</v>
      </c>
      <c r="F32" s="5">
        <v>52895</v>
      </c>
      <c r="G32" s="5">
        <v>47075</v>
      </c>
      <c r="H32" s="6">
        <f t="shared" si="8"/>
        <v>-5820</v>
      </c>
      <c r="I32" s="7">
        <f t="shared" si="9"/>
        <v>-0.11002930333679932</v>
      </c>
    </row>
    <row r="33" spans="1:10" ht="15.75" customHeight="1">
      <c r="A33" s="2">
        <v>2026</v>
      </c>
      <c r="B33" s="2" t="s">
        <v>16</v>
      </c>
      <c r="C33" s="3" t="s">
        <v>56</v>
      </c>
      <c r="D33" s="3" t="s">
        <v>70</v>
      </c>
      <c r="E33" s="4" t="s">
        <v>71</v>
      </c>
      <c r="F33" s="5">
        <v>55395</v>
      </c>
      <c r="G33" s="5">
        <v>49300</v>
      </c>
      <c r="H33" s="6">
        <f t="shared" si="8"/>
        <v>-6095</v>
      </c>
      <c r="I33" s="7">
        <f t="shared" si="9"/>
        <v>-0.11002798086469898</v>
      </c>
    </row>
    <row r="34" spans="1:10" ht="15.75" customHeight="1">
      <c r="A34" s="2">
        <v>2026</v>
      </c>
      <c r="B34" s="2" t="s">
        <v>16</v>
      </c>
      <c r="C34" s="3" t="s">
        <v>56</v>
      </c>
      <c r="D34" s="3" t="s">
        <v>70</v>
      </c>
      <c r="E34" s="4" t="s">
        <v>72</v>
      </c>
      <c r="F34" s="5">
        <v>56795</v>
      </c>
      <c r="G34" s="5">
        <v>50550</v>
      </c>
      <c r="H34" s="6">
        <f t="shared" si="2"/>
        <v>-6245</v>
      </c>
      <c r="I34" s="7">
        <f t="shared" si="3"/>
        <v>-0.10995686239985915</v>
      </c>
    </row>
    <row r="35" spans="1:10" ht="15.75" customHeight="1">
      <c r="A35" s="2">
        <v>2026</v>
      </c>
      <c r="B35" s="2" t="s">
        <v>16</v>
      </c>
      <c r="C35" s="3" t="s">
        <v>56</v>
      </c>
      <c r="D35" s="3" t="s">
        <v>73</v>
      </c>
      <c r="E35" s="4" t="s">
        <v>74</v>
      </c>
      <c r="F35" s="5">
        <v>53895</v>
      </c>
      <c r="G35" s="5">
        <v>47965</v>
      </c>
      <c r="H35" s="6">
        <f t="shared" ref="H35:H39" si="10">G35-F35</f>
        <v>-5930</v>
      </c>
      <c r="I35" s="7">
        <f t="shared" ref="I35:I39" si="11">H35/F35</f>
        <v>-0.11002875962519715</v>
      </c>
    </row>
    <row r="36" spans="1:10" ht="15.75" customHeight="1">
      <c r="A36" s="2">
        <v>2026</v>
      </c>
      <c r="B36" s="2" t="s">
        <v>16</v>
      </c>
      <c r="C36" s="3" t="s">
        <v>56</v>
      </c>
      <c r="D36" s="3" t="s">
        <v>75</v>
      </c>
      <c r="E36" s="4" t="s">
        <v>76</v>
      </c>
      <c r="F36" s="5">
        <v>57795</v>
      </c>
      <c r="G36" s="5">
        <v>51440</v>
      </c>
      <c r="H36" s="6">
        <f t="shared" si="10"/>
        <v>-6355</v>
      </c>
      <c r="I36" s="7">
        <f t="shared" si="11"/>
        <v>-0.10995760878968769</v>
      </c>
    </row>
    <row r="37" spans="1:10" ht="15.75" customHeight="1">
      <c r="A37" s="2">
        <v>2026</v>
      </c>
      <c r="B37" s="2" t="s">
        <v>16</v>
      </c>
      <c r="C37" s="3" t="s">
        <v>56</v>
      </c>
      <c r="D37" s="3" t="s">
        <v>77</v>
      </c>
      <c r="E37" s="4" t="s">
        <v>78</v>
      </c>
      <c r="F37" s="5">
        <v>59995</v>
      </c>
      <c r="G37" s="5">
        <v>53395</v>
      </c>
      <c r="H37" s="6">
        <f t="shared" si="10"/>
        <v>-6600</v>
      </c>
      <c r="I37" s="7">
        <f t="shared" si="11"/>
        <v>-0.11000916743061921</v>
      </c>
    </row>
    <row r="38" spans="1:10" ht="15.75" customHeight="1">
      <c r="A38" s="2">
        <v>2026</v>
      </c>
      <c r="B38" s="2" t="s">
        <v>16</v>
      </c>
      <c r="C38" s="3" t="s">
        <v>56</v>
      </c>
      <c r="D38" s="3" t="s">
        <v>79</v>
      </c>
      <c r="E38" s="4" t="s">
        <v>80</v>
      </c>
      <c r="F38" s="5">
        <v>54895</v>
      </c>
      <c r="G38" s="5">
        <v>48855</v>
      </c>
      <c r="H38" s="6">
        <f t="shared" si="10"/>
        <v>-6040</v>
      </c>
      <c r="I38" s="7">
        <f t="shared" si="11"/>
        <v>-0.11002823572274342</v>
      </c>
    </row>
    <row r="39" spans="1:10" ht="15.75" customHeight="1">
      <c r="A39" s="2">
        <v>2026</v>
      </c>
      <c r="B39" s="2" t="s">
        <v>16</v>
      </c>
      <c r="C39" s="3" t="s">
        <v>56</v>
      </c>
      <c r="D39" s="3" t="s">
        <v>81</v>
      </c>
      <c r="E39" s="4" t="s">
        <v>82</v>
      </c>
      <c r="F39" s="5">
        <v>56095</v>
      </c>
      <c r="G39" s="5">
        <v>49925</v>
      </c>
      <c r="H39" s="6">
        <f t="shared" si="10"/>
        <v>-6170</v>
      </c>
      <c r="I39" s="7">
        <f t="shared" si="11"/>
        <v>-0.10999197789464302</v>
      </c>
    </row>
    <row r="40" spans="1:10" ht="15.75" customHeight="1">
      <c r="A40" s="2">
        <v>2026</v>
      </c>
      <c r="B40" s="2" t="s">
        <v>16</v>
      </c>
      <c r="C40" s="3" t="s">
        <v>56</v>
      </c>
      <c r="D40" s="3" t="s">
        <v>83</v>
      </c>
      <c r="E40" s="4" t="s">
        <v>84</v>
      </c>
      <c r="F40" s="5">
        <v>58795</v>
      </c>
      <c r="G40" s="5">
        <v>52330</v>
      </c>
      <c r="H40" s="6">
        <f t="shared" si="2"/>
        <v>-6465</v>
      </c>
      <c r="I40" s="7">
        <f t="shared" si="3"/>
        <v>-0.10995832978994813</v>
      </c>
    </row>
    <row r="41" spans="1:10" ht="15.75" customHeight="1">
      <c r="A41" s="2">
        <v>2026</v>
      </c>
      <c r="B41" s="2" t="s">
        <v>25</v>
      </c>
      <c r="C41" s="3" t="s">
        <v>56</v>
      </c>
      <c r="D41" s="3" t="s">
        <v>85</v>
      </c>
      <c r="E41" s="4" t="s">
        <v>86</v>
      </c>
      <c r="F41" s="26">
        <v>52695</v>
      </c>
      <c r="G41" s="5">
        <v>46900</v>
      </c>
      <c r="H41" s="6">
        <f t="shared" ref="H41:H45" si="12">G41-F41</f>
        <v>-5795</v>
      </c>
      <c r="I41" s="7">
        <f t="shared" ref="I41:I45" si="13">H41/F41</f>
        <v>-0.10997248315779486</v>
      </c>
      <c r="J41" s="5"/>
    </row>
    <row r="42" spans="1:10" ht="15.75" customHeight="1">
      <c r="A42" s="2">
        <v>2026</v>
      </c>
      <c r="B42" s="2" t="s">
        <v>25</v>
      </c>
      <c r="C42" s="3" t="s">
        <v>56</v>
      </c>
      <c r="D42" s="3" t="s">
        <v>85</v>
      </c>
      <c r="E42" s="4" t="s">
        <v>87</v>
      </c>
      <c r="F42" s="5">
        <v>54095</v>
      </c>
      <c r="G42" s="5">
        <v>48145</v>
      </c>
      <c r="H42" s="6">
        <f t="shared" si="12"/>
        <v>-5950</v>
      </c>
      <c r="I42" s="7">
        <f t="shared" si="13"/>
        <v>-0.10999168130141418</v>
      </c>
    </row>
    <row r="43" spans="1:10" ht="15.75" customHeight="1">
      <c r="A43" s="2">
        <v>2026</v>
      </c>
      <c r="B43" s="2" t="s">
        <v>25</v>
      </c>
      <c r="C43" s="3" t="s">
        <v>56</v>
      </c>
      <c r="D43" s="3" t="s">
        <v>88</v>
      </c>
      <c r="E43" s="4" t="s">
        <v>89</v>
      </c>
      <c r="F43" s="5">
        <v>55095</v>
      </c>
      <c r="G43" s="5">
        <v>49035</v>
      </c>
      <c r="H43" s="6">
        <f t="shared" si="12"/>
        <v>-6060</v>
      </c>
      <c r="I43" s="7">
        <f t="shared" si="13"/>
        <v>-0.10999183228968146</v>
      </c>
    </row>
    <row r="44" spans="1:10" ht="15.75" customHeight="1">
      <c r="A44" s="2">
        <v>2026</v>
      </c>
      <c r="B44" s="2" t="s">
        <v>16</v>
      </c>
      <c r="C44" s="3" t="s">
        <v>56</v>
      </c>
      <c r="D44" s="3" t="s">
        <v>90</v>
      </c>
      <c r="E44" s="4" t="s">
        <v>91</v>
      </c>
      <c r="F44" s="5">
        <v>56595</v>
      </c>
      <c r="G44" s="5">
        <v>50370</v>
      </c>
      <c r="H44" s="6">
        <f t="shared" si="12"/>
        <v>-6225</v>
      </c>
      <c r="I44" s="7">
        <f t="shared" si="13"/>
        <v>-0.10999204876755897</v>
      </c>
    </row>
    <row r="45" spans="1:10" ht="15.75" customHeight="1">
      <c r="A45" s="2">
        <v>2026</v>
      </c>
      <c r="B45" s="2" t="s">
        <v>16</v>
      </c>
      <c r="C45" s="3" t="s">
        <v>56</v>
      </c>
      <c r="D45" s="3" t="s">
        <v>90</v>
      </c>
      <c r="E45" s="4" t="s">
        <v>92</v>
      </c>
      <c r="F45" s="5">
        <v>57995</v>
      </c>
      <c r="G45" s="5">
        <v>51615</v>
      </c>
      <c r="H45" s="6">
        <f t="shared" si="12"/>
        <v>-6380</v>
      </c>
      <c r="I45" s="7">
        <f t="shared" si="13"/>
        <v>-0.11000948357617035</v>
      </c>
    </row>
    <row r="46" spans="1:10" ht="15.75" customHeight="1">
      <c r="A46" s="2">
        <v>2026</v>
      </c>
      <c r="B46" s="2" t="s">
        <v>16</v>
      </c>
      <c r="C46" s="3" t="s">
        <v>56</v>
      </c>
      <c r="D46" s="3" t="s">
        <v>93</v>
      </c>
      <c r="E46" s="4" t="s">
        <v>94</v>
      </c>
      <c r="F46" s="5">
        <v>54095</v>
      </c>
      <c r="G46" s="5">
        <v>48145</v>
      </c>
      <c r="H46" s="6">
        <f t="shared" si="2"/>
        <v>-5950</v>
      </c>
      <c r="I46" s="7">
        <f t="shared" si="3"/>
        <v>-0.10999168130141418</v>
      </c>
    </row>
    <row r="47" spans="1:10" ht="15.75" customHeight="1">
      <c r="A47" s="2">
        <v>2026</v>
      </c>
      <c r="B47" s="2" t="s">
        <v>16</v>
      </c>
      <c r="C47" s="3" t="s">
        <v>56</v>
      </c>
      <c r="D47" s="3" t="s">
        <v>95</v>
      </c>
      <c r="E47" s="4" t="s">
        <v>96</v>
      </c>
      <c r="F47" s="5">
        <v>57995</v>
      </c>
      <c r="G47" s="5">
        <v>51615</v>
      </c>
      <c r="H47" s="6">
        <f t="shared" ref="H47:H51" si="14">G47-F47</f>
        <v>-6380</v>
      </c>
      <c r="I47" s="7">
        <f t="shared" ref="I47:I51" si="15">H47/F47</f>
        <v>-0.11000948357617035</v>
      </c>
    </row>
    <row r="48" spans="1:10" ht="15.75" customHeight="1">
      <c r="A48" s="2">
        <v>2026</v>
      </c>
      <c r="B48" s="2" t="s">
        <v>25</v>
      </c>
      <c r="C48" s="3" t="s">
        <v>97</v>
      </c>
      <c r="D48" s="3" t="s">
        <v>98</v>
      </c>
      <c r="E48" s="4" t="s">
        <v>99</v>
      </c>
      <c r="F48" s="5">
        <v>64995</v>
      </c>
      <c r="G48" s="5">
        <v>57845</v>
      </c>
      <c r="H48" s="6">
        <f t="shared" si="14"/>
        <v>-7150</v>
      </c>
      <c r="I48" s="7">
        <f t="shared" si="15"/>
        <v>-0.11000846218939918</v>
      </c>
    </row>
    <row r="49" spans="1:9" ht="15.75" customHeight="1">
      <c r="A49" s="2">
        <v>2026</v>
      </c>
      <c r="B49" s="2" t="s">
        <v>25</v>
      </c>
      <c r="C49" s="3" t="s">
        <v>97</v>
      </c>
      <c r="D49" s="3" t="s">
        <v>100</v>
      </c>
      <c r="E49" s="4" t="s">
        <v>101</v>
      </c>
      <c r="F49" s="5">
        <v>60195</v>
      </c>
      <c r="G49" s="5">
        <v>53575</v>
      </c>
      <c r="H49" s="6">
        <f t="shared" si="14"/>
        <v>-6620</v>
      </c>
      <c r="I49" s="7">
        <f t="shared" si="15"/>
        <v>-0.1099759116205665</v>
      </c>
    </row>
    <row r="50" spans="1:9" ht="13.5" customHeight="1">
      <c r="A50" s="2">
        <v>2026</v>
      </c>
      <c r="B50" s="2" t="s">
        <v>16</v>
      </c>
      <c r="C50" s="3" t="s">
        <v>56</v>
      </c>
      <c r="D50" s="3" t="s">
        <v>102</v>
      </c>
      <c r="E50" s="4" t="s">
        <v>103</v>
      </c>
      <c r="F50" s="5">
        <v>58995</v>
      </c>
      <c r="G50" s="5">
        <v>52505</v>
      </c>
      <c r="H50" s="6">
        <f t="shared" si="14"/>
        <v>-6490</v>
      </c>
      <c r="I50" s="7">
        <f t="shared" si="15"/>
        <v>-0.11000932282396814</v>
      </c>
    </row>
    <row r="51" spans="1:9" ht="15.75" customHeight="1">
      <c r="A51" s="2">
        <v>2026</v>
      </c>
      <c r="B51" s="2" t="s">
        <v>16</v>
      </c>
      <c r="C51" s="3" t="s">
        <v>56</v>
      </c>
      <c r="D51" s="3" t="s">
        <v>104</v>
      </c>
      <c r="E51" s="4" t="s">
        <v>105</v>
      </c>
      <c r="F51" s="5">
        <v>55095</v>
      </c>
      <c r="G51" s="5">
        <v>49035</v>
      </c>
      <c r="H51" s="6">
        <f t="shared" si="14"/>
        <v>-6060</v>
      </c>
      <c r="I51" s="7">
        <f t="shared" si="15"/>
        <v>-0.10999183228968146</v>
      </c>
    </row>
    <row r="52" spans="1:9" ht="15.75" customHeight="1">
      <c r="A52" s="2">
        <v>2026</v>
      </c>
      <c r="B52" s="2" t="s">
        <v>16</v>
      </c>
      <c r="C52" s="3" t="s">
        <v>56</v>
      </c>
      <c r="D52" s="3" t="s">
        <v>106</v>
      </c>
      <c r="E52" s="4" t="s">
        <v>107</v>
      </c>
      <c r="F52" s="5">
        <v>58995</v>
      </c>
      <c r="G52" s="5">
        <v>52505</v>
      </c>
      <c r="H52" s="6">
        <f t="shared" si="2"/>
        <v>-6490</v>
      </c>
      <c r="I52" s="7">
        <f t="shared" si="3"/>
        <v>-0.11000932282396814</v>
      </c>
    </row>
    <row r="53" spans="1:9" ht="15.75" customHeight="1">
      <c r="A53" s="2">
        <v>2026</v>
      </c>
      <c r="B53" s="2" t="s">
        <v>16</v>
      </c>
      <c r="C53" s="3" t="s">
        <v>56</v>
      </c>
      <c r="D53" s="3" t="s">
        <v>108</v>
      </c>
      <c r="E53" s="4" t="s">
        <v>109</v>
      </c>
      <c r="F53" s="5">
        <v>62195</v>
      </c>
      <c r="G53" s="5">
        <v>55355</v>
      </c>
      <c r="H53" s="6">
        <f t="shared" ref="H53:H57" si="16">G53-F53</f>
        <v>-6840</v>
      </c>
      <c r="I53" s="7">
        <f t="shared" ref="I53:I57" si="17">H53/F53</f>
        <v>-0.10997668622879653</v>
      </c>
    </row>
    <row r="54" spans="1:9" ht="15.75" customHeight="1">
      <c r="A54" s="2">
        <v>2026</v>
      </c>
      <c r="B54" s="2" t="s">
        <v>16</v>
      </c>
      <c r="C54" s="3" t="s">
        <v>56</v>
      </c>
      <c r="D54" s="3" t="s">
        <v>110</v>
      </c>
      <c r="E54" s="4" t="s">
        <v>111</v>
      </c>
      <c r="F54" s="5">
        <v>57895</v>
      </c>
      <c r="G54" s="5">
        <v>51525</v>
      </c>
      <c r="H54" s="6">
        <f t="shared" si="16"/>
        <v>-6370</v>
      </c>
      <c r="I54" s="7">
        <f t="shared" si="17"/>
        <v>-0.11002677260557907</v>
      </c>
    </row>
    <row r="55" spans="1:9" ht="15.75" customHeight="1">
      <c r="A55" s="2">
        <v>2026</v>
      </c>
      <c r="B55" s="2" t="s">
        <v>16</v>
      </c>
      <c r="C55" s="3" t="s">
        <v>56</v>
      </c>
      <c r="D55" s="3" t="s">
        <v>112</v>
      </c>
      <c r="E55" s="4" t="s">
        <v>113</v>
      </c>
      <c r="F55" s="5">
        <v>56095</v>
      </c>
      <c r="G55" s="5">
        <v>49925</v>
      </c>
      <c r="H55" s="6">
        <f t="shared" si="16"/>
        <v>-6170</v>
      </c>
      <c r="I55" s="7">
        <f t="shared" si="17"/>
        <v>-0.10999197789464302</v>
      </c>
    </row>
    <row r="56" spans="1:9" ht="15.75" customHeight="1">
      <c r="A56" s="2">
        <v>2026</v>
      </c>
      <c r="B56" s="2" t="s">
        <v>16</v>
      </c>
      <c r="C56" s="3" t="s">
        <v>56</v>
      </c>
      <c r="D56" s="3" t="s">
        <v>114</v>
      </c>
      <c r="E56" s="4" t="s">
        <v>115</v>
      </c>
      <c r="F56" s="5">
        <v>59995</v>
      </c>
      <c r="G56" s="5">
        <v>53395</v>
      </c>
      <c r="H56" s="6">
        <f t="shared" si="16"/>
        <v>-6600</v>
      </c>
      <c r="I56" s="7">
        <f t="shared" si="17"/>
        <v>-0.11000916743061921</v>
      </c>
    </row>
    <row r="57" spans="1:9" ht="15.75" customHeight="1">
      <c r="A57" s="2">
        <v>2026</v>
      </c>
      <c r="B57" s="2" t="s">
        <v>16</v>
      </c>
      <c r="C57" s="3" t="s">
        <v>56</v>
      </c>
      <c r="D57" s="3" t="s">
        <v>116</v>
      </c>
      <c r="E57" s="4" t="s">
        <v>117</v>
      </c>
      <c r="F57" s="5">
        <v>57295</v>
      </c>
      <c r="G57" s="5">
        <v>50995</v>
      </c>
      <c r="H57" s="6">
        <f t="shared" si="16"/>
        <v>-6300</v>
      </c>
      <c r="I57" s="7">
        <f t="shared" si="17"/>
        <v>-0.10995723885155773</v>
      </c>
    </row>
    <row r="58" spans="1:9" ht="15.75" customHeight="1">
      <c r="A58" s="2">
        <v>2026</v>
      </c>
      <c r="B58" s="2" t="s">
        <v>16</v>
      </c>
      <c r="C58" s="3" t="s">
        <v>56</v>
      </c>
      <c r="D58" s="3" t="s">
        <v>118</v>
      </c>
      <c r="E58" s="4" t="s">
        <v>119</v>
      </c>
      <c r="F58" s="5">
        <v>61195</v>
      </c>
      <c r="G58" s="5">
        <v>54465</v>
      </c>
      <c r="H58" s="6">
        <f t="shared" si="2"/>
        <v>-6730</v>
      </c>
      <c r="I58" s="7">
        <f t="shared" si="3"/>
        <v>-0.1099763052536972</v>
      </c>
    </row>
    <row r="59" spans="1:9" ht="15.75" customHeight="1">
      <c r="A59" s="2">
        <v>2026</v>
      </c>
      <c r="B59" s="2" t="s">
        <v>16</v>
      </c>
      <c r="C59" s="3" t="s">
        <v>56</v>
      </c>
      <c r="D59" s="3" t="s">
        <v>120</v>
      </c>
      <c r="E59" s="4" t="s">
        <v>121</v>
      </c>
      <c r="F59" s="5">
        <v>61195</v>
      </c>
      <c r="G59" s="5">
        <v>54465</v>
      </c>
      <c r="H59" s="6">
        <f t="shared" ref="H59:H63" si="18">G59-F59</f>
        <v>-6730</v>
      </c>
      <c r="I59" s="7">
        <f t="shared" ref="I59:I63" si="19">H59/F59</f>
        <v>-0.1099763052536972</v>
      </c>
    </row>
    <row r="60" spans="1:9" ht="15.75" customHeight="1">
      <c r="A60" s="2">
        <v>2026</v>
      </c>
      <c r="B60" s="2" t="s">
        <v>16</v>
      </c>
      <c r="C60" s="3" t="s">
        <v>56</v>
      </c>
      <c r="D60" s="3" t="s">
        <v>122</v>
      </c>
      <c r="E60" s="4" t="s">
        <v>123</v>
      </c>
      <c r="F60" s="5">
        <v>56095</v>
      </c>
      <c r="G60" s="5">
        <v>49925</v>
      </c>
      <c r="H60" s="6">
        <f t="shared" si="18"/>
        <v>-6170</v>
      </c>
      <c r="I60" s="7">
        <f t="shared" si="19"/>
        <v>-0.10999197789464302</v>
      </c>
    </row>
    <row r="61" spans="1:9" ht="15.75" customHeight="1">
      <c r="A61" s="2">
        <v>2026</v>
      </c>
      <c r="B61" s="2" t="s">
        <v>16</v>
      </c>
      <c r="C61" s="3" t="s">
        <v>56</v>
      </c>
      <c r="D61" s="3" t="s">
        <v>124</v>
      </c>
      <c r="E61" s="4" t="s">
        <v>125</v>
      </c>
      <c r="F61" s="5">
        <v>57295</v>
      </c>
      <c r="G61" s="5">
        <v>50995</v>
      </c>
      <c r="H61" s="6">
        <f t="shared" si="18"/>
        <v>-6300</v>
      </c>
      <c r="I61" s="7">
        <f t="shared" si="19"/>
        <v>-0.10995723885155773</v>
      </c>
    </row>
    <row r="62" spans="1:9" ht="15.75" customHeight="1">
      <c r="A62" s="2">
        <v>2026</v>
      </c>
      <c r="B62" s="2" t="s">
        <v>16</v>
      </c>
      <c r="C62" s="3" t="s">
        <v>56</v>
      </c>
      <c r="D62" s="3" t="s">
        <v>126</v>
      </c>
      <c r="E62" s="4" t="s">
        <v>127</v>
      </c>
      <c r="F62" s="5">
        <v>58995</v>
      </c>
      <c r="G62" s="5">
        <v>52505</v>
      </c>
      <c r="H62" s="6">
        <f t="shared" si="18"/>
        <v>-6490</v>
      </c>
      <c r="I62" s="7">
        <f t="shared" si="19"/>
        <v>-0.11000932282396814</v>
      </c>
    </row>
    <row r="63" spans="1:9" ht="15.75" customHeight="1">
      <c r="A63" s="2">
        <v>2026</v>
      </c>
      <c r="B63" s="2" t="s">
        <v>16</v>
      </c>
      <c r="C63" s="3" t="s">
        <v>56</v>
      </c>
      <c r="D63" s="3" t="s">
        <v>128</v>
      </c>
      <c r="E63" s="4" t="s">
        <v>129</v>
      </c>
      <c r="F63" s="5">
        <v>53385</v>
      </c>
      <c r="G63" s="5">
        <v>49115</v>
      </c>
      <c r="H63" s="6">
        <f t="shared" si="18"/>
        <v>-4270</v>
      </c>
      <c r="I63" s="7">
        <f t="shared" si="19"/>
        <v>-7.9985014517186481E-2</v>
      </c>
    </row>
    <row r="64" spans="1:9" ht="15.75" customHeight="1">
      <c r="A64" s="2">
        <v>2026</v>
      </c>
      <c r="B64" s="2" t="s">
        <v>16</v>
      </c>
      <c r="C64" s="3" t="s">
        <v>56</v>
      </c>
      <c r="D64" s="3" t="s">
        <v>128</v>
      </c>
      <c r="E64" s="4" t="s">
        <v>130</v>
      </c>
      <c r="F64" s="5">
        <v>54185</v>
      </c>
      <c r="G64" s="5">
        <v>49850</v>
      </c>
      <c r="H64" s="6">
        <f t="shared" si="2"/>
        <v>-4335</v>
      </c>
      <c r="I64" s="7">
        <f t="shared" si="3"/>
        <v>-8.0003691058411E-2</v>
      </c>
    </row>
    <row r="65" spans="1:9" ht="15.75" customHeight="1">
      <c r="A65" s="2">
        <v>2026</v>
      </c>
      <c r="B65" s="2" t="s">
        <v>16</v>
      </c>
      <c r="C65" s="3" t="s">
        <v>56</v>
      </c>
      <c r="D65" s="3" t="s">
        <v>128</v>
      </c>
      <c r="E65" s="4" t="s">
        <v>131</v>
      </c>
      <c r="F65" s="5">
        <v>54985</v>
      </c>
      <c r="G65" s="5">
        <v>50585</v>
      </c>
      <c r="H65" s="6">
        <f t="shared" ref="H65:H69" si="20">G65-F65</f>
        <v>-4400</v>
      </c>
      <c r="I65" s="7">
        <f t="shared" ref="I65:I69" si="21">H65/F65</f>
        <v>-8.0021824133854683E-2</v>
      </c>
    </row>
    <row r="66" spans="1:9" ht="15.75" customHeight="1">
      <c r="A66" s="2">
        <v>2026</v>
      </c>
      <c r="B66" s="2" t="s">
        <v>16</v>
      </c>
      <c r="C66" s="3" t="s">
        <v>56</v>
      </c>
      <c r="D66" s="3" t="s">
        <v>132</v>
      </c>
      <c r="E66" s="4" t="s">
        <v>133</v>
      </c>
      <c r="F66" s="5">
        <v>51485</v>
      </c>
      <c r="G66" s="5">
        <v>47365</v>
      </c>
      <c r="H66" s="6">
        <f t="shared" si="20"/>
        <v>-4120</v>
      </c>
      <c r="I66" s="7">
        <f t="shared" si="21"/>
        <v>-8.0023307759541612E-2</v>
      </c>
    </row>
    <row r="67" spans="1:9" ht="15.75" customHeight="1">
      <c r="A67" s="2">
        <v>2026</v>
      </c>
      <c r="B67" s="2" t="s">
        <v>16</v>
      </c>
      <c r="C67" s="3" t="s">
        <v>56</v>
      </c>
      <c r="D67" s="3" t="s">
        <v>132</v>
      </c>
      <c r="E67" s="4" t="s">
        <v>134</v>
      </c>
      <c r="F67" s="5">
        <v>52285</v>
      </c>
      <c r="G67" s="5">
        <v>48100</v>
      </c>
      <c r="H67" s="6">
        <f t="shared" si="20"/>
        <v>-4185</v>
      </c>
      <c r="I67" s="7">
        <f t="shared" si="21"/>
        <v>-8.0042077077555701E-2</v>
      </c>
    </row>
    <row r="68" spans="1:9" ht="15.75" customHeight="1">
      <c r="A68" s="2">
        <v>2026</v>
      </c>
      <c r="B68" s="2" t="s">
        <v>16</v>
      </c>
      <c r="C68" s="3" t="s">
        <v>56</v>
      </c>
      <c r="D68" s="3" t="s">
        <v>132</v>
      </c>
      <c r="E68" s="4" t="s">
        <v>135</v>
      </c>
      <c r="F68" s="5">
        <v>53085</v>
      </c>
      <c r="G68" s="5">
        <v>48840</v>
      </c>
      <c r="H68" s="6">
        <f t="shared" si="20"/>
        <v>-4245</v>
      </c>
      <c r="I68" s="7">
        <f t="shared" si="21"/>
        <v>-7.9966092116417073E-2</v>
      </c>
    </row>
    <row r="69" spans="1:9" ht="15.75" customHeight="1">
      <c r="A69" s="2">
        <v>2026</v>
      </c>
      <c r="B69" s="2" t="s">
        <v>16</v>
      </c>
      <c r="C69" s="3" t="s">
        <v>56</v>
      </c>
      <c r="D69" s="3" t="s">
        <v>136</v>
      </c>
      <c r="E69" s="4" t="s">
        <v>137</v>
      </c>
      <c r="F69" s="5">
        <v>55685</v>
      </c>
      <c r="G69" s="5">
        <v>51230</v>
      </c>
      <c r="H69" s="6">
        <f t="shared" si="20"/>
        <v>-4455</v>
      </c>
      <c r="I69" s="7">
        <f t="shared" si="21"/>
        <v>-8.0003591631498602E-2</v>
      </c>
    </row>
    <row r="70" spans="1:9" ht="15.75" customHeight="1">
      <c r="A70" s="2">
        <v>2026</v>
      </c>
      <c r="B70" s="2" t="s">
        <v>16</v>
      </c>
      <c r="C70" s="3" t="s">
        <v>56</v>
      </c>
      <c r="D70" s="3" t="s">
        <v>136</v>
      </c>
      <c r="E70" s="4" t="s">
        <v>130</v>
      </c>
      <c r="F70" s="5">
        <v>56485</v>
      </c>
      <c r="G70" s="5">
        <v>51965</v>
      </c>
      <c r="H70" s="6">
        <f t="shared" si="2"/>
        <v>-4520</v>
      </c>
      <c r="I70" s="7">
        <f t="shared" si="3"/>
        <v>-8.0021244578206599E-2</v>
      </c>
    </row>
    <row r="71" spans="1:9" ht="15.75" customHeight="1">
      <c r="A71" s="2">
        <v>2026</v>
      </c>
      <c r="B71" s="2" t="s">
        <v>16</v>
      </c>
      <c r="C71" s="3" t="s">
        <v>56</v>
      </c>
      <c r="D71" s="3" t="s">
        <v>136</v>
      </c>
      <c r="E71" s="4" t="s">
        <v>131</v>
      </c>
      <c r="F71" s="5">
        <v>57285</v>
      </c>
      <c r="G71" s="5">
        <v>52700</v>
      </c>
      <c r="H71" s="6">
        <f t="shared" ref="H71:H130" si="22">G71-F71</f>
        <v>-4585</v>
      </c>
      <c r="I71" s="7">
        <f t="shared" ref="I71:I129" si="23">H71/F71</f>
        <v>-8.0038404468883648E-2</v>
      </c>
    </row>
    <row r="72" spans="1:9" ht="15.75" customHeight="1">
      <c r="A72" s="2">
        <v>2026</v>
      </c>
      <c r="B72" s="2" t="s">
        <v>16</v>
      </c>
      <c r="C72" s="3" t="s">
        <v>56</v>
      </c>
      <c r="D72" s="3" t="s">
        <v>138</v>
      </c>
      <c r="E72" s="4" t="s">
        <v>139</v>
      </c>
      <c r="F72" s="5">
        <v>47585</v>
      </c>
      <c r="G72" s="5">
        <v>43780</v>
      </c>
      <c r="H72" s="6">
        <f t="shared" si="22"/>
        <v>-3805</v>
      </c>
      <c r="I72" s="7">
        <f t="shared" si="23"/>
        <v>-7.996217295366187E-2</v>
      </c>
    </row>
    <row r="73" spans="1:9" ht="15.75" customHeight="1">
      <c r="A73" s="2">
        <v>2026</v>
      </c>
      <c r="B73" s="2" t="s">
        <v>16</v>
      </c>
      <c r="C73" s="3" t="s">
        <v>56</v>
      </c>
      <c r="D73" s="3" t="s">
        <v>138</v>
      </c>
      <c r="E73" s="4" t="s">
        <v>140</v>
      </c>
      <c r="F73" s="5">
        <v>48085</v>
      </c>
      <c r="G73" s="5">
        <v>44240</v>
      </c>
      <c r="H73" s="6">
        <f t="shared" si="22"/>
        <v>-3845</v>
      </c>
      <c r="I73" s="7">
        <f t="shared" si="23"/>
        <v>-7.9962566288863474E-2</v>
      </c>
    </row>
    <row r="74" spans="1:9" ht="15.75" customHeight="1">
      <c r="A74" s="2">
        <v>2026</v>
      </c>
      <c r="B74" s="2" t="s">
        <v>16</v>
      </c>
      <c r="C74" s="3" t="s">
        <v>56</v>
      </c>
      <c r="D74" s="3" t="s">
        <v>141</v>
      </c>
      <c r="E74" s="4" t="s">
        <v>142</v>
      </c>
      <c r="F74" s="5">
        <v>52285</v>
      </c>
      <c r="G74" s="5">
        <v>48100</v>
      </c>
      <c r="H74" s="6">
        <f t="shared" si="22"/>
        <v>-4185</v>
      </c>
      <c r="I74" s="7">
        <f t="shared" si="23"/>
        <v>-8.0042077077555701E-2</v>
      </c>
    </row>
    <row r="75" spans="1:9" ht="15.75" customHeight="1">
      <c r="A75" s="2">
        <v>2026</v>
      </c>
      <c r="B75" s="2" t="s">
        <v>16</v>
      </c>
      <c r="C75" s="3" t="s">
        <v>56</v>
      </c>
      <c r="D75" s="3" t="s">
        <v>143</v>
      </c>
      <c r="E75" s="4" t="s">
        <v>144</v>
      </c>
      <c r="F75" s="5">
        <v>52585</v>
      </c>
      <c r="G75" s="5">
        <v>48380</v>
      </c>
      <c r="H75" s="6">
        <f t="shared" si="22"/>
        <v>-4205</v>
      </c>
      <c r="I75" s="7">
        <f t="shared" si="23"/>
        <v>-7.9965769706189974E-2</v>
      </c>
    </row>
    <row r="76" spans="1:9" ht="15.75" customHeight="1">
      <c r="A76" s="2">
        <v>2026</v>
      </c>
      <c r="B76" s="2" t="s">
        <v>16</v>
      </c>
      <c r="C76" s="3" t="s">
        <v>56</v>
      </c>
      <c r="D76" s="3" t="s">
        <v>143</v>
      </c>
      <c r="E76" s="4" t="s">
        <v>145</v>
      </c>
      <c r="F76" s="5">
        <v>53085</v>
      </c>
      <c r="G76" s="5">
        <v>48840</v>
      </c>
      <c r="H76" s="6">
        <f t="shared" si="22"/>
        <v>-4245</v>
      </c>
      <c r="I76" s="7">
        <f t="shared" si="23"/>
        <v>-7.9966092116417073E-2</v>
      </c>
    </row>
    <row r="77" spans="1:9" ht="15.75" customHeight="1">
      <c r="A77" s="2">
        <v>2026</v>
      </c>
      <c r="B77" s="2" t="s">
        <v>16</v>
      </c>
      <c r="C77" s="3" t="s">
        <v>56</v>
      </c>
      <c r="D77" s="3" t="s">
        <v>143</v>
      </c>
      <c r="E77" s="4" t="s">
        <v>146</v>
      </c>
      <c r="F77" s="5">
        <v>53685</v>
      </c>
      <c r="G77" s="5">
        <v>49390</v>
      </c>
      <c r="H77" s="6">
        <f t="shared" si="22"/>
        <v>-4295</v>
      </c>
      <c r="I77" s="7">
        <f t="shared" si="23"/>
        <v>-8.0003725435410261E-2</v>
      </c>
    </row>
    <row r="78" spans="1:9" ht="15.75" customHeight="1">
      <c r="A78" s="2">
        <v>2026</v>
      </c>
      <c r="B78" s="2" t="s">
        <v>16</v>
      </c>
      <c r="C78" s="3" t="s">
        <v>56</v>
      </c>
      <c r="D78" s="3" t="s">
        <v>147</v>
      </c>
      <c r="E78" s="4" t="s">
        <v>148</v>
      </c>
      <c r="F78" s="5">
        <v>49185</v>
      </c>
      <c r="G78" s="5">
        <v>45250</v>
      </c>
      <c r="H78" s="6">
        <f t="shared" si="22"/>
        <v>-3935</v>
      </c>
      <c r="I78" s="7">
        <f t="shared" si="23"/>
        <v>-8.0004066280370031E-2</v>
      </c>
    </row>
    <row r="79" spans="1:9" ht="15.75" customHeight="1">
      <c r="A79" s="2">
        <v>2026</v>
      </c>
      <c r="B79" s="2" t="s">
        <v>16</v>
      </c>
      <c r="C79" s="3" t="s">
        <v>56</v>
      </c>
      <c r="D79" s="3" t="s">
        <v>147</v>
      </c>
      <c r="E79" s="4" t="s">
        <v>149</v>
      </c>
      <c r="F79" s="5">
        <v>49985</v>
      </c>
      <c r="G79" s="5">
        <v>45985</v>
      </c>
      <c r="H79" s="6">
        <f t="shared" si="22"/>
        <v>-4000</v>
      </c>
      <c r="I79" s="7">
        <f t="shared" si="23"/>
        <v>-8.0024007202160644E-2</v>
      </c>
    </row>
    <row r="80" spans="1:9" ht="15.75" customHeight="1">
      <c r="A80" s="2">
        <v>2026</v>
      </c>
      <c r="B80" s="2" t="s">
        <v>16</v>
      </c>
      <c r="C80" s="3" t="s">
        <v>56</v>
      </c>
      <c r="D80" s="3" t="s">
        <v>147</v>
      </c>
      <c r="E80" s="4" t="s">
        <v>150</v>
      </c>
      <c r="F80" s="5">
        <v>50785</v>
      </c>
      <c r="G80" s="5">
        <v>46720</v>
      </c>
      <c r="H80" s="6">
        <f t="shared" si="22"/>
        <v>-4065</v>
      </c>
      <c r="I80" s="7">
        <f t="shared" si="23"/>
        <v>-8.0043319877916713E-2</v>
      </c>
    </row>
    <row r="81" spans="1:9" ht="15.75" customHeight="1">
      <c r="A81" s="2">
        <v>2026</v>
      </c>
      <c r="B81" s="2" t="s">
        <v>25</v>
      </c>
      <c r="C81" s="3" t="s">
        <v>56</v>
      </c>
      <c r="D81" s="3" t="s">
        <v>151</v>
      </c>
      <c r="E81" s="4" t="s">
        <v>152</v>
      </c>
      <c r="F81" s="5">
        <v>48385</v>
      </c>
      <c r="G81" s="5">
        <v>44515</v>
      </c>
      <c r="H81" s="6">
        <f t="shared" si="22"/>
        <v>-3870</v>
      </c>
      <c r="I81" s="7">
        <f t="shared" si="23"/>
        <v>-7.9983465950191179E-2</v>
      </c>
    </row>
    <row r="82" spans="1:9" ht="15.75" customHeight="1">
      <c r="A82" s="2">
        <v>2026</v>
      </c>
      <c r="B82" s="2" t="s">
        <v>25</v>
      </c>
      <c r="C82" s="3" t="s">
        <v>56</v>
      </c>
      <c r="D82" s="3" t="s">
        <v>151</v>
      </c>
      <c r="E82" s="4" t="s">
        <v>153</v>
      </c>
      <c r="F82" s="5">
        <v>48785</v>
      </c>
      <c r="G82" s="5">
        <v>44880</v>
      </c>
      <c r="H82" s="6">
        <f t="shared" si="22"/>
        <v>-3905</v>
      </c>
      <c r="I82" s="7">
        <f t="shared" si="23"/>
        <v>-8.0045095828635851E-2</v>
      </c>
    </row>
    <row r="83" spans="1:9" ht="15.75" customHeight="1">
      <c r="A83" s="2">
        <v>2026</v>
      </c>
      <c r="B83" s="2" t="s">
        <v>25</v>
      </c>
      <c r="C83" s="3" t="s">
        <v>56</v>
      </c>
      <c r="D83" s="3" t="s">
        <v>151</v>
      </c>
      <c r="E83" s="4" t="s">
        <v>154</v>
      </c>
      <c r="F83" s="5">
        <v>49485</v>
      </c>
      <c r="G83" s="5">
        <v>45525</v>
      </c>
      <c r="H83" s="6">
        <f t="shared" si="22"/>
        <v>-3960</v>
      </c>
      <c r="I83" s="7">
        <f t="shared" si="23"/>
        <v>-8.0024249772658387E-2</v>
      </c>
    </row>
    <row r="84" spans="1:9" ht="15.75" customHeight="1">
      <c r="A84" s="2">
        <v>2026</v>
      </c>
      <c r="B84" s="2" t="s">
        <v>16</v>
      </c>
      <c r="C84" s="3" t="s">
        <v>56</v>
      </c>
      <c r="D84" s="3" t="s">
        <v>155</v>
      </c>
      <c r="E84" s="4" t="s">
        <v>156</v>
      </c>
      <c r="F84" s="5">
        <v>46985</v>
      </c>
      <c r="G84" s="5">
        <v>43225</v>
      </c>
      <c r="H84" s="6">
        <f t="shared" si="22"/>
        <v>-3760</v>
      </c>
      <c r="I84" s="7">
        <f t="shared" si="23"/>
        <v>-8.0025540065978507E-2</v>
      </c>
    </row>
    <row r="85" spans="1:9" ht="15.75" customHeight="1">
      <c r="A85" s="2">
        <v>2026</v>
      </c>
      <c r="B85" s="2" t="s">
        <v>16</v>
      </c>
      <c r="C85" s="3" t="s">
        <v>56</v>
      </c>
      <c r="D85" s="3" t="s">
        <v>155</v>
      </c>
      <c r="E85" s="4" t="s">
        <v>157</v>
      </c>
      <c r="F85" s="5">
        <v>47485</v>
      </c>
      <c r="G85" s="5">
        <v>43685</v>
      </c>
      <c r="H85" s="6">
        <f t="shared" si="22"/>
        <v>-3800</v>
      </c>
      <c r="I85" s="7">
        <f t="shared" si="23"/>
        <v>-8.0025271138254181E-2</v>
      </c>
    </row>
    <row r="86" spans="1:9" ht="15.75" customHeight="1">
      <c r="A86" s="2">
        <v>2026</v>
      </c>
      <c r="B86" s="2" t="s">
        <v>16</v>
      </c>
      <c r="C86" s="3" t="s">
        <v>56</v>
      </c>
      <c r="D86" s="3" t="s">
        <v>158</v>
      </c>
      <c r="E86" s="4" t="s">
        <v>159</v>
      </c>
      <c r="F86" s="5">
        <v>51185</v>
      </c>
      <c r="G86" s="5">
        <v>47090</v>
      </c>
      <c r="H86" s="6">
        <f t="shared" si="22"/>
        <v>-4095</v>
      </c>
      <c r="I86" s="7">
        <f t="shared" si="23"/>
        <v>-8.0003907394744556E-2</v>
      </c>
    </row>
    <row r="87" spans="1:9" ht="15.75" customHeight="1">
      <c r="A87" s="2">
        <v>2026</v>
      </c>
      <c r="B87" s="2" t="s">
        <v>16</v>
      </c>
      <c r="C87" s="3" t="s">
        <v>56</v>
      </c>
      <c r="D87" s="3" t="s">
        <v>158</v>
      </c>
      <c r="E87" s="4" t="s">
        <v>160</v>
      </c>
      <c r="F87" s="5">
        <v>51685</v>
      </c>
      <c r="G87" s="5">
        <v>47550</v>
      </c>
      <c r="H87" s="6">
        <f t="shared" si="22"/>
        <v>-4135</v>
      </c>
      <c r="I87" s="7">
        <f t="shared" si="23"/>
        <v>-8.0003869594659965E-2</v>
      </c>
    </row>
    <row r="88" spans="1:9" ht="15.75" customHeight="1">
      <c r="A88" s="2">
        <v>2026</v>
      </c>
      <c r="B88" s="2" t="s">
        <v>25</v>
      </c>
      <c r="C88" s="3" t="s">
        <v>56</v>
      </c>
      <c r="D88" s="3" t="s">
        <v>161</v>
      </c>
      <c r="E88" s="4" t="s">
        <v>162</v>
      </c>
      <c r="F88" s="5">
        <v>47830</v>
      </c>
      <c r="G88" s="5">
        <v>44005</v>
      </c>
      <c r="H88" s="6">
        <f t="shared" si="22"/>
        <v>-3825</v>
      </c>
      <c r="I88" s="7">
        <f t="shared" si="23"/>
        <v>-7.9970729667572654E-2</v>
      </c>
    </row>
    <row r="89" spans="1:9" ht="15.75" customHeight="1">
      <c r="A89" s="2">
        <v>2026</v>
      </c>
      <c r="B89" s="2" t="s">
        <v>25</v>
      </c>
      <c r="C89" s="3" t="s">
        <v>56</v>
      </c>
      <c r="D89" s="3" t="s">
        <v>161</v>
      </c>
      <c r="E89" s="4" t="s">
        <v>163</v>
      </c>
      <c r="F89" s="5">
        <v>48330</v>
      </c>
      <c r="G89" s="5">
        <v>44465</v>
      </c>
      <c r="H89" s="6">
        <f t="shared" si="22"/>
        <v>-3865</v>
      </c>
      <c r="I89" s="7">
        <f t="shared" si="23"/>
        <v>-7.9971032484998969E-2</v>
      </c>
    </row>
    <row r="90" spans="1:9" ht="15.75" customHeight="1">
      <c r="A90" s="2">
        <v>2026</v>
      </c>
      <c r="B90" s="2" t="s">
        <v>25</v>
      </c>
      <c r="C90" s="3" t="s">
        <v>56</v>
      </c>
      <c r="D90" s="3" t="s">
        <v>161</v>
      </c>
      <c r="E90" s="4" t="s">
        <v>164</v>
      </c>
      <c r="F90" s="5">
        <v>49030</v>
      </c>
      <c r="G90" s="5">
        <v>45110</v>
      </c>
      <c r="H90" s="6">
        <f t="shared" si="22"/>
        <v>-3920</v>
      </c>
      <c r="I90" s="7">
        <f t="shared" si="23"/>
        <v>-7.9951050377320004E-2</v>
      </c>
    </row>
    <row r="91" spans="1:9" ht="15.75" customHeight="1">
      <c r="A91" s="2">
        <v>2026</v>
      </c>
      <c r="B91" s="2" t="s">
        <v>16</v>
      </c>
      <c r="C91" s="3" t="s">
        <v>56</v>
      </c>
      <c r="D91" s="3" t="s">
        <v>165</v>
      </c>
      <c r="E91" s="4" t="s">
        <v>166</v>
      </c>
      <c r="F91" s="5">
        <v>51985</v>
      </c>
      <c r="G91" s="5">
        <v>47826</v>
      </c>
      <c r="H91" s="6">
        <f t="shared" si="22"/>
        <v>-4159</v>
      </c>
      <c r="I91" s="7">
        <f t="shared" si="23"/>
        <v>-8.0003847263633743E-2</v>
      </c>
    </row>
    <row r="92" spans="1:9" ht="15.75" customHeight="1">
      <c r="A92" s="2">
        <v>2026</v>
      </c>
      <c r="B92" s="2" t="s">
        <v>16</v>
      </c>
      <c r="C92" s="3" t="s">
        <v>56</v>
      </c>
      <c r="D92" s="3" t="s">
        <v>165</v>
      </c>
      <c r="E92" s="4" t="s">
        <v>167</v>
      </c>
      <c r="F92" s="5">
        <v>52485</v>
      </c>
      <c r="G92" s="5">
        <v>48285</v>
      </c>
      <c r="H92" s="6">
        <f t="shared" si="22"/>
        <v>-4200</v>
      </c>
      <c r="I92" s="7">
        <f t="shared" si="23"/>
        <v>-8.0022863675335815E-2</v>
      </c>
    </row>
    <row r="93" spans="1:9" ht="15.75" customHeight="1">
      <c r="A93" s="2">
        <v>2026</v>
      </c>
      <c r="B93" s="2" t="s">
        <v>16</v>
      </c>
      <c r="C93" s="3" t="s">
        <v>56</v>
      </c>
      <c r="D93" s="3" t="s">
        <v>165</v>
      </c>
      <c r="E93" s="4" t="s">
        <v>168</v>
      </c>
      <c r="F93" s="5">
        <v>53185</v>
      </c>
      <c r="G93" s="5">
        <v>48930</v>
      </c>
      <c r="H93" s="6">
        <f t="shared" si="22"/>
        <v>-4255</v>
      </c>
      <c r="I93" s="7">
        <f t="shared" si="23"/>
        <v>-8.0003760458775969E-2</v>
      </c>
    </row>
    <row r="94" spans="1:9" ht="15.75" customHeight="1">
      <c r="A94" s="2">
        <v>2026</v>
      </c>
      <c r="B94" s="2" t="s">
        <v>16</v>
      </c>
      <c r="C94" s="3" t="s">
        <v>56</v>
      </c>
      <c r="D94" s="3" t="s">
        <v>169</v>
      </c>
      <c r="E94" s="4" t="s">
        <v>170</v>
      </c>
      <c r="F94" s="5">
        <v>48585</v>
      </c>
      <c r="G94" s="5">
        <v>44700</v>
      </c>
      <c r="H94" s="6">
        <f t="shared" si="22"/>
        <v>-3885</v>
      </c>
      <c r="I94" s="7">
        <f t="shared" si="23"/>
        <v>-7.9962951528249462E-2</v>
      </c>
    </row>
    <row r="95" spans="1:9" ht="15.75" customHeight="1">
      <c r="A95" s="2">
        <v>2026</v>
      </c>
      <c r="B95" s="2" t="s">
        <v>16</v>
      </c>
      <c r="C95" s="3" t="s">
        <v>56</v>
      </c>
      <c r="D95" s="3" t="s">
        <v>169</v>
      </c>
      <c r="E95" s="4" t="s">
        <v>171</v>
      </c>
      <c r="F95" s="5">
        <v>49385</v>
      </c>
      <c r="G95" s="5">
        <v>45435</v>
      </c>
      <c r="H95" s="6">
        <f t="shared" si="22"/>
        <v>-3950</v>
      </c>
      <c r="I95" s="7">
        <f t="shared" si="23"/>
        <v>-7.998380074921535E-2</v>
      </c>
    </row>
    <row r="96" spans="1:9" ht="15.75" customHeight="1">
      <c r="A96" s="2">
        <v>2026</v>
      </c>
      <c r="B96" s="2" t="s">
        <v>16</v>
      </c>
      <c r="C96" s="3" t="s">
        <v>56</v>
      </c>
      <c r="D96" s="3" t="s">
        <v>169</v>
      </c>
      <c r="E96" s="4" t="s">
        <v>172</v>
      </c>
      <c r="F96" s="5">
        <v>50185</v>
      </c>
      <c r="G96" s="5">
        <v>46170</v>
      </c>
      <c r="H96" s="6">
        <f t="shared" si="22"/>
        <v>-4015</v>
      </c>
      <c r="I96" s="7">
        <f t="shared" si="23"/>
        <v>-8.0003985254558138E-2</v>
      </c>
    </row>
    <row r="97" spans="1:16" ht="15.75" customHeight="1">
      <c r="A97" s="2">
        <v>2026</v>
      </c>
      <c r="B97" s="2" t="s">
        <v>16</v>
      </c>
      <c r="C97" s="3" t="s">
        <v>56</v>
      </c>
      <c r="D97" s="3" t="s">
        <v>173</v>
      </c>
      <c r="E97" s="4" t="s">
        <v>174</v>
      </c>
      <c r="F97" s="5">
        <v>52785</v>
      </c>
      <c r="G97" s="5">
        <v>48560</v>
      </c>
      <c r="H97" s="6">
        <f t="shared" si="22"/>
        <v>-4225</v>
      </c>
      <c r="I97" s="7">
        <f t="shared" si="23"/>
        <v>-8.0041678507151659E-2</v>
      </c>
    </row>
    <row r="98" spans="1:16" ht="15.75" customHeight="1">
      <c r="A98" s="2">
        <v>2026</v>
      </c>
      <c r="B98" s="2" t="s">
        <v>16</v>
      </c>
      <c r="C98" s="3" t="s">
        <v>56</v>
      </c>
      <c r="D98" s="3" t="s">
        <v>173</v>
      </c>
      <c r="E98" s="4" t="s">
        <v>175</v>
      </c>
      <c r="F98" s="5">
        <v>53585</v>
      </c>
      <c r="G98" s="5">
        <v>49300</v>
      </c>
      <c r="H98" s="6">
        <f t="shared" si="22"/>
        <v>-4285</v>
      </c>
      <c r="I98" s="7">
        <f t="shared" si="23"/>
        <v>-7.996640850984417E-2</v>
      </c>
    </row>
    <row r="99" spans="1:16" ht="15.75" customHeight="1">
      <c r="A99" s="2">
        <v>2026</v>
      </c>
      <c r="B99" s="2" t="s">
        <v>16</v>
      </c>
      <c r="C99" s="3" t="s">
        <v>56</v>
      </c>
      <c r="D99" s="3" t="s">
        <v>173</v>
      </c>
      <c r="E99" s="4" t="s">
        <v>176</v>
      </c>
      <c r="F99" s="5">
        <v>54385</v>
      </c>
      <c r="G99" s="5">
        <v>50035</v>
      </c>
      <c r="H99" s="6">
        <f t="shared" si="22"/>
        <v>-4350</v>
      </c>
      <c r="I99" s="7">
        <f t="shared" si="23"/>
        <v>-7.9985290061597866E-2</v>
      </c>
    </row>
    <row r="100" spans="1:16" ht="15.75" customHeight="1">
      <c r="A100" s="2">
        <v>2026</v>
      </c>
      <c r="B100" s="2" t="s">
        <v>16</v>
      </c>
      <c r="C100" s="3" t="s">
        <v>56</v>
      </c>
      <c r="D100" s="3" t="s">
        <v>177</v>
      </c>
      <c r="E100" s="4" t="s">
        <v>178</v>
      </c>
      <c r="F100" s="5">
        <v>50885</v>
      </c>
      <c r="G100" s="5">
        <v>46815</v>
      </c>
      <c r="H100" s="6">
        <f t="shared" si="22"/>
        <v>-4070</v>
      </c>
      <c r="I100" s="7">
        <f t="shared" si="23"/>
        <v>-7.9984278274540632E-2</v>
      </c>
    </row>
    <row r="101" spans="1:16" ht="15.75" customHeight="1">
      <c r="A101" s="2">
        <v>2026</v>
      </c>
      <c r="B101" s="2" t="s">
        <v>16</v>
      </c>
      <c r="C101" s="3" t="s">
        <v>56</v>
      </c>
      <c r="D101" s="3" t="s">
        <v>177</v>
      </c>
      <c r="E101" s="4" t="s">
        <v>171</v>
      </c>
      <c r="F101" s="5">
        <v>51685</v>
      </c>
      <c r="G101" s="5">
        <v>47550</v>
      </c>
      <c r="H101" s="6">
        <f t="shared" si="22"/>
        <v>-4135</v>
      </c>
      <c r="I101" s="7">
        <f t="shared" si="23"/>
        <v>-8.0003869594659965E-2</v>
      </c>
    </row>
    <row r="102" spans="1:16" ht="15.75" customHeight="1">
      <c r="A102" s="2">
        <v>2026</v>
      </c>
      <c r="B102" s="2" t="s">
        <v>16</v>
      </c>
      <c r="C102" s="3" t="s">
        <v>56</v>
      </c>
      <c r="D102" s="3" t="s">
        <v>177</v>
      </c>
      <c r="E102" s="4" t="s">
        <v>179</v>
      </c>
      <c r="F102" s="5">
        <v>52485</v>
      </c>
      <c r="G102" s="5">
        <v>48285</v>
      </c>
      <c r="H102" s="6">
        <f t="shared" si="22"/>
        <v>-4200</v>
      </c>
      <c r="I102" s="7">
        <f t="shared" si="23"/>
        <v>-8.0022863675335815E-2</v>
      </c>
    </row>
    <row r="103" spans="1:16" ht="15.75" customHeight="1">
      <c r="A103" s="2">
        <v>2026</v>
      </c>
      <c r="B103" s="2" t="s">
        <v>16</v>
      </c>
      <c r="C103" s="3" t="s">
        <v>56</v>
      </c>
      <c r="D103" s="3" t="s">
        <v>180</v>
      </c>
      <c r="E103" s="4" t="s">
        <v>174</v>
      </c>
      <c r="F103" s="5">
        <v>55085</v>
      </c>
      <c r="G103" s="5">
        <v>50680</v>
      </c>
      <c r="H103" s="6">
        <f t="shared" si="22"/>
        <v>-4405</v>
      </c>
      <c r="I103" s="7">
        <f t="shared" si="23"/>
        <v>-7.9967323227738946E-2</v>
      </c>
    </row>
    <row r="104" spans="1:16" ht="15.75" customHeight="1">
      <c r="A104" s="2">
        <v>2026</v>
      </c>
      <c r="B104" s="2" t="s">
        <v>16</v>
      </c>
      <c r="C104" s="3" t="s">
        <v>56</v>
      </c>
      <c r="D104" s="3" t="s">
        <v>180</v>
      </c>
      <c r="E104" s="4" t="s">
        <v>175</v>
      </c>
      <c r="F104" s="5">
        <v>55885</v>
      </c>
      <c r="G104" s="5">
        <v>51415</v>
      </c>
      <c r="H104" s="6">
        <f t="shared" si="22"/>
        <v>-4470</v>
      </c>
      <c r="I104" s="7">
        <f t="shared" si="23"/>
        <v>-7.9985684888610534E-2</v>
      </c>
    </row>
    <row r="105" spans="1:16" ht="15.75" customHeight="1">
      <c r="A105" s="2">
        <v>2026</v>
      </c>
      <c r="B105" s="2" t="s">
        <v>16</v>
      </c>
      <c r="C105" s="3" t="s">
        <v>56</v>
      </c>
      <c r="D105" s="3" t="s">
        <v>180</v>
      </c>
      <c r="E105" s="4" t="s">
        <v>176</v>
      </c>
      <c r="F105" s="5">
        <v>56685</v>
      </c>
      <c r="G105" s="5">
        <v>52150</v>
      </c>
      <c r="H105" s="6">
        <f t="shared" si="22"/>
        <v>-4535</v>
      </c>
      <c r="I105" s="7">
        <f t="shared" si="23"/>
        <v>-8.0003528270265509E-2</v>
      </c>
      <c r="P105" s="53"/>
    </row>
    <row r="106" spans="1:16" ht="15.75" customHeight="1">
      <c r="A106" s="2">
        <v>2026</v>
      </c>
      <c r="B106" s="2" t="s">
        <v>16</v>
      </c>
      <c r="C106" s="3" t="s">
        <v>56</v>
      </c>
      <c r="D106" s="3" t="s">
        <v>181</v>
      </c>
      <c r="E106" s="4" t="s">
        <v>182</v>
      </c>
      <c r="F106" s="5">
        <v>63575</v>
      </c>
      <c r="G106" s="5">
        <v>58490</v>
      </c>
      <c r="H106" s="6">
        <f t="shared" si="22"/>
        <v>-5085</v>
      </c>
      <c r="I106" s="7">
        <f t="shared" si="23"/>
        <v>-7.9984270546598499E-2</v>
      </c>
    </row>
    <row r="107" spans="1:16" ht="15.75" customHeight="1">
      <c r="A107" s="2">
        <v>2026</v>
      </c>
      <c r="B107" s="2" t="s">
        <v>16</v>
      </c>
      <c r="C107" s="3" t="s">
        <v>56</v>
      </c>
      <c r="D107" s="3" t="s">
        <v>183</v>
      </c>
      <c r="E107" s="4" t="s">
        <v>184</v>
      </c>
      <c r="F107" s="5">
        <v>69775</v>
      </c>
      <c r="G107" s="5">
        <v>64190</v>
      </c>
      <c r="H107" s="6">
        <f t="shared" si="22"/>
        <v>-5585</v>
      </c>
      <c r="I107" s="7">
        <f t="shared" si="23"/>
        <v>-8.0042995342171269E-2</v>
      </c>
    </row>
    <row r="108" spans="1:16" ht="15.75" customHeight="1">
      <c r="A108" s="2">
        <v>2026</v>
      </c>
      <c r="B108" s="2" t="s">
        <v>16</v>
      </c>
      <c r="C108" s="3" t="s">
        <v>56</v>
      </c>
      <c r="D108" s="3" t="s">
        <v>185</v>
      </c>
      <c r="E108" s="4" t="s">
        <v>186</v>
      </c>
      <c r="F108" s="5">
        <v>65675</v>
      </c>
      <c r="G108" s="5">
        <v>60420</v>
      </c>
      <c r="H108" s="6">
        <f t="shared" si="22"/>
        <v>-5255</v>
      </c>
      <c r="I108" s="7">
        <f t="shared" si="23"/>
        <v>-8.0015226494099728E-2</v>
      </c>
    </row>
    <row r="109" spans="1:16" ht="15.75" customHeight="1">
      <c r="A109" s="2">
        <v>2026</v>
      </c>
      <c r="B109" s="2" t="s">
        <v>16</v>
      </c>
      <c r="C109" s="3" t="s">
        <v>56</v>
      </c>
      <c r="D109" s="3" t="s">
        <v>187</v>
      </c>
      <c r="E109" s="4" t="s">
        <v>188</v>
      </c>
      <c r="F109" s="5">
        <v>64475</v>
      </c>
      <c r="G109" s="5">
        <v>59315</v>
      </c>
      <c r="H109" s="6">
        <f t="shared" si="22"/>
        <v>-5160</v>
      </c>
      <c r="I109" s="7">
        <f t="shared" si="23"/>
        <v>-8.0031019775106627E-2</v>
      </c>
    </row>
    <row r="110" spans="1:16" ht="15.75" customHeight="1">
      <c r="A110" s="2">
        <v>2026</v>
      </c>
      <c r="B110" s="2" t="s">
        <v>16</v>
      </c>
      <c r="C110" s="3" t="s">
        <v>56</v>
      </c>
      <c r="D110" s="3" t="s">
        <v>189</v>
      </c>
      <c r="E110" s="4" t="s">
        <v>190</v>
      </c>
      <c r="F110" s="5">
        <v>60275</v>
      </c>
      <c r="G110" s="5">
        <v>55450</v>
      </c>
      <c r="H110" s="6">
        <f t="shared" si="22"/>
        <v>-4825</v>
      </c>
      <c r="I110" s="7">
        <f t="shared" si="23"/>
        <v>-8.0049771878888426E-2</v>
      </c>
    </row>
    <row r="111" spans="1:16" ht="15.75" customHeight="1">
      <c r="A111" s="2">
        <v>2026</v>
      </c>
      <c r="B111" s="2" t="s">
        <v>16</v>
      </c>
      <c r="C111" s="3" t="s">
        <v>56</v>
      </c>
      <c r="D111" s="3" t="s">
        <v>191</v>
      </c>
      <c r="E111" s="4" t="s">
        <v>192</v>
      </c>
      <c r="F111" s="5">
        <v>61575</v>
      </c>
      <c r="G111" s="5">
        <v>56650</v>
      </c>
      <c r="H111" s="6">
        <f t="shared" si="22"/>
        <v>-4925</v>
      </c>
      <c r="I111" s="7">
        <f t="shared" si="23"/>
        <v>-7.9983759642712135E-2</v>
      </c>
    </row>
    <row r="112" spans="1:16" ht="15.75" customHeight="1">
      <c r="A112" s="2">
        <v>2026</v>
      </c>
      <c r="B112" s="2" t="s">
        <v>16</v>
      </c>
      <c r="C112" s="3" t="s">
        <v>56</v>
      </c>
      <c r="D112" s="3" t="s">
        <v>185</v>
      </c>
      <c r="E112" s="4" t="s">
        <v>193</v>
      </c>
      <c r="F112" s="5">
        <v>68760</v>
      </c>
      <c r="G112" s="5">
        <v>63260</v>
      </c>
      <c r="H112" s="6">
        <f t="shared" si="22"/>
        <v>-5500</v>
      </c>
      <c r="I112" s="7">
        <f t="shared" si="23"/>
        <v>-7.9988365328679464E-2</v>
      </c>
    </row>
    <row r="113" spans="1:16" ht="15.75" customHeight="1">
      <c r="A113" s="2">
        <v>2026</v>
      </c>
      <c r="B113" s="2" t="s">
        <v>25</v>
      </c>
      <c r="C113" s="3" t="s">
        <v>56</v>
      </c>
      <c r="D113" s="3" t="s">
        <v>187</v>
      </c>
      <c r="E113" s="4" t="s">
        <v>194</v>
      </c>
      <c r="F113" s="5">
        <v>67460</v>
      </c>
      <c r="G113" s="5">
        <v>62065</v>
      </c>
      <c r="H113" s="6">
        <f t="shared" si="22"/>
        <v>-5395</v>
      </c>
      <c r="I113" s="7">
        <f t="shared" si="23"/>
        <v>-7.9973317521494225E-2</v>
      </c>
    </row>
    <row r="114" spans="1:16" ht="33.6" customHeight="1">
      <c r="A114" s="2">
        <v>2026</v>
      </c>
      <c r="B114" s="2" t="s">
        <v>25</v>
      </c>
      <c r="C114" s="3" t="s">
        <v>56</v>
      </c>
      <c r="D114" s="3" t="s">
        <v>189</v>
      </c>
      <c r="E114" s="4" t="s">
        <v>195</v>
      </c>
      <c r="F114" s="5">
        <v>63260</v>
      </c>
      <c r="G114" s="5">
        <v>58200</v>
      </c>
      <c r="H114" s="6">
        <f t="shared" si="22"/>
        <v>-5060</v>
      </c>
      <c r="I114" s="7">
        <f t="shared" si="23"/>
        <v>-7.9987353778058809E-2</v>
      </c>
    </row>
    <row r="115" spans="1:16" ht="15.75" customHeight="1">
      <c r="A115" s="2">
        <v>2026</v>
      </c>
      <c r="B115" s="2" t="s">
        <v>25</v>
      </c>
      <c r="C115" s="3" t="s">
        <v>56</v>
      </c>
      <c r="D115" s="3" t="s">
        <v>191</v>
      </c>
      <c r="E115" s="4" t="s">
        <v>196</v>
      </c>
      <c r="F115" s="5">
        <v>64560</v>
      </c>
      <c r="G115" s="5">
        <v>59395</v>
      </c>
      <c r="H115" s="6">
        <f t="shared" si="22"/>
        <v>-5165</v>
      </c>
      <c r="I115" s="7">
        <f t="shared" si="23"/>
        <v>-8.0003097893432462E-2</v>
      </c>
    </row>
    <row r="116" spans="1:16" ht="13.5" customHeight="1">
      <c r="A116" s="2">
        <v>2026</v>
      </c>
      <c r="B116" s="2" t="s">
        <v>25</v>
      </c>
      <c r="C116" s="3" t="s">
        <v>56</v>
      </c>
      <c r="D116" s="3" t="s">
        <v>181</v>
      </c>
      <c r="E116" s="4" t="s">
        <v>197</v>
      </c>
      <c r="F116" s="5">
        <v>66560</v>
      </c>
      <c r="G116" s="5">
        <v>61235</v>
      </c>
      <c r="H116" s="6">
        <f t="shared" si="22"/>
        <v>-5325</v>
      </c>
      <c r="I116" s="7">
        <f t="shared" si="23"/>
        <v>-8.0003004807692304E-2</v>
      </c>
    </row>
    <row r="117" spans="1:16" ht="13.5" customHeight="1">
      <c r="A117" s="2">
        <v>2026</v>
      </c>
      <c r="B117" s="2" t="s">
        <v>16</v>
      </c>
      <c r="C117" s="3" t="s">
        <v>56</v>
      </c>
      <c r="D117" s="3" t="s">
        <v>183</v>
      </c>
      <c r="E117" s="4" t="s">
        <v>184</v>
      </c>
      <c r="F117" s="5">
        <v>72760</v>
      </c>
      <c r="G117" s="5">
        <v>66940</v>
      </c>
      <c r="H117" s="6">
        <f t="shared" si="22"/>
        <v>-5820</v>
      </c>
      <c r="I117" s="7">
        <f t="shared" si="23"/>
        <v>-7.9989004947773501E-2</v>
      </c>
    </row>
    <row r="118" spans="1:16" ht="13.5" customHeight="1">
      <c r="A118" s="54">
        <v>2027</v>
      </c>
      <c r="B118" s="54" t="s">
        <v>16</v>
      </c>
      <c r="C118" s="55" t="s">
        <v>198</v>
      </c>
      <c r="D118" s="55" t="s">
        <v>199</v>
      </c>
      <c r="E118" s="56" t="s">
        <v>200</v>
      </c>
      <c r="F118" s="57">
        <v>43525</v>
      </c>
      <c r="G118" s="57">
        <v>40043</v>
      </c>
      <c r="H118" s="58">
        <f t="shared" si="22"/>
        <v>-3482</v>
      </c>
      <c r="I118" s="59">
        <f t="shared" si="23"/>
        <v>-0.08</v>
      </c>
    </row>
    <row r="119" spans="1:16" ht="15.75" customHeight="1">
      <c r="A119" s="54">
        <v>2027</v>
      </c>
      <c r="B119" s="54" t="s">
        <v>25</v>
      </c>
      <c r="C119" s="55" t="s">
        <v>198</v>
      </c>
      <c r="D119" s="55" t="s">
        <v>199</v>
      </c>
      <c r="E119" s="56" t="s">
        <v>201</v>
      </c>
      <c r="F119" s="57">
        <v>43780</v>
      </c>
      <c r="G119" s="57">
        <v>40278</v>
      </c>
      <c r="H119" s="58">
        <f t="shared" si="22"/>
        <v>-3502</v>
      </c>
      <c r="I119" s="59">
        <f t="shared" si="23"/>
        <v>-7.9990863407948837E-2</v>
      </c>
      <c r="P119" s="52"/>
    </row>
    <row r="120" spans="1:16" ht="15.75" customHeight="1">
      <c r="A120" s="54">
        <v>2027</v>
      </c>
      <c r="B120" s="54" t="s">
        <v>25</v>
      </c>
      <c r="C120" s="55" t="s">
        <v>198</v>
      </c>
      <c r="D120" s="55" t="s">
        <v>199</v>
      </c>
      <c r="E120" s="56" t="s">
        <v>202</v>
      </c>
      <c r="F120" s="57">
        <v>43780</v>
      </c>
      <c r="G120" s="57">
        <v>40278</v>
      </c>
      <c r="H120" s="58">
        <f t="shared" si="22"/>
        <v>-3502</v>
      </c>
      <c r="I120" s="59">
        <f t="shared" si="23"/>
        <v>-7.9990863407948837E-2</v>
      </c>
    </row>
    <row r="121" spans="1:16" ht="15.75" customHeight="1">
      <c r="A121" s="54">
        <v>2027</v>
      </c>
      <c r="B121" s="54" t="s">
        <v>25</v>
      </c>
      <c r="C121" s="55" t="s">
        <v>198</v>
      </c>
      <c r="D121" s="55" t="s">
        <v>199</v>
      </c>
      <c r="E121" s="56" t="s">
        <v>203</v>
      </c>
      <c r="F121" s="57">
        <v>44030</v>
      </c>
      <c r="G121" s="57">
        <v>40508</v>
      </c>
      <c r="H121" s="58">
        <f t="shared" si="22"/>
        <v>-3522</v>
      </c>
      <c r="I121" s="59">
        <f t="shared" si="23"/>
        <v>-7.9990915285032937E-2</v>
      </c>
    </row>
    <row r="122" spans="1:16" ht="15.75" customHeight="1">
      <c r="A122" s="54">
        <v>2027</v>
      </c>
      <c r="B122" s="54" t="s">
        <v>25</v>
      </c>
      <c r="C122" s="55" t="s">
        <v>198</v>
      </c>
      <c r="D122" s="55" t="s">
        <v>199</v>
      </c>
      <c r="E122" s="56" t="s">
        <v>204</v>
      </c>
      <c r="F122" s="57">
        <v>44525</v>
      </c>
      <c r="G122" s="57">
        <v>40963</v>
      </c>
      <c r="H122" s="58">
        <f t="shared" si="22"/>
        <v>-3562</v>
      </c>
      <c r="I122" s="59">
        <f t="shared" si="23"/>
        <v>-0.08</v>
      </c>
    </row>
    <row r="123" spans="1:16" ht="15.75" customHeight="1">
      <c r="A123" s="54">
        <v>2027</v>
      </c>
      <c r="B123" s="54" t="s">
        <v>16</v>
      </c>
      <c r="C123" s="55" t="s">
        <v>198</v>
      </c>
      <c r="D123" s="55" t="s">
        <v>205</v>
      </c>
      <c r="E123" s="56" t="s">
        <v>206</v>
      </c>
      <c r="F123" s="57">
        <v>46000</v>
      </c>
      <c r="G123" s="57">
        <v>42320</v>
      </c>
      <c r="H123" s="58">
        <f t="shared" si="22"/>
        <v>-3680</v>
      </c>
      <c r="I123" s="59">
        <f t="shared" si="23"/>
        <v>-0.08</v>
      </c>
      <c r="J123" s="53"/>
    </row>
    <row r="124" spans="1:16" ht="15.75" customHeight="1">
      <c r="A124" s="54">
        <v>2027</v>
      </c>
      <c r="B124" s="54" t="s">
        <v>25</v>
      </c>
      <c r="C124" s="55" t="s">
        <v>198</v>
      </c>
      <c r="D124" s="55" t="s">
        <v>205</v>
      </c>
      <c r="E124" s="56" t="s">
        <v>207</v>
      </c>
      <c r="F124" s="57">
        <v>46730</v>
      </c>
      <c r="G124" s="57">
        <v>42992</v>
      </c>
      <c r="H124" s="58">
        <f t="shared" si="22"/>
        <v>-3738</v>
      </c>
      <c r="I124" s="59">
        <f t="shared" si="23"/>
        <v>-7.999144018831586E-2</v>
      </c>
      <c r="J124" s="53"/>
    </row>
    <row r="125" spans="1:16" ht="15.75" customHeight="1">
      <c r="A125" s="2">
        <v>2026</v>
      </c>
      <c r="B125" s="2" t="s">
        <v>16</v>
      </c>
      <c r="C125" s="3" t="s">
        <v>208</v>
      </c>
      <c r="D125" s="3" t="s">
        <v>209</v>
      </c>
      <c r="E125" s="4" t="s">
        <v>210</v>
      </c>
      <c r="F125" s="5">
        <v>34575</v>
      </c>
      <c r="G125" s="5">
        <v>33192</v>
      </c>
      <c r="H125" s="6">
        <f t="shared" si="22"/>
        <v>-1383</v>
      </c>
      <c r="I125" s="7">
        <f t="shared" si="23"/>
        <v>-0.04</v>
      </c>
    </row>
    <row r="126" spans="1:16" ht="15.75" customHeight="1">
      <c r="A126" s="2">
        <v>2026</v>
      </c>
      <c r="B126" s="2" t="s">
        <v>25</v>
      </c>
      <c r="C126" s="3" t="s">
        <v>208</v>
      </c>
      <c r="D126" s="3" t="s">
        <v>211</v>
      </c>
      <c r="E126" s="4" t="s">
        <v>212</v>
      </c>
      <c r="F126" s="5">
        <v>37605</v>
      </c>
      <c r="G126" s="5">
        <v>34972</v>
      </c>
      <c r="H126" s="6">
        <f t="shared" si="22"/>
        <v>-2633</v>
      </c>
      <c r="I126" s="7">
        <f t="shared" si="23"/>
        <v>-7.0017284935513888E-2</v>
      </c>
    </row>
    <row r="127" spans="1:16" ht="15.75" customHeight="1">
      <c r="A127" s="2">
        <v>2026</v>
      </c>
      <c r="B127" s="2" t="s">
        <v>25</v>
      </c>
      <c r="C127" s="3" t="s">
        <v>208</v>
      </c>
      <c r="D127" s="3" t="s">
        <v>213</v>
      </c>
      <c r="E127" s="4" t="s">
        <v>214</v>
      </c>
      <c r="F127" s="5">
        <v>38220</v>
      </c>
      <c r="G127" s="5">
        <v>36690</v>
      </c>
      <c r="H127" s="6">
        <f t="shared" si="22"/>
        <v>-1530</v>
      </c>
      <c r="I127" s="7">
        <f t="shared" si="23"/>
        <v>-4.0031397174254316E-2</v>
      </c>
    </row>
    <row r="128" spans="1:16" ht="15.75" customHeight="1">
      <c r="A128" s="2">
        <v>2026</v>
      </c>
      <c r="B128" s="2" t="s">
        <v>25</v>
      </c>
      <c r="C128" s="3" t="s">
        <v>208</v>
      </c>
      <c r="D128" s="3" t="s">
        <v>215</v>
      </c>
      <c r="E128" s="4" t="s">
        <v>216</v>
      </c>
      <c r="F128" s="5">
        <v>41090</v>
      </c>
      <c r="G128" s="5">
        <v>38215</v>
      </c>
      <c r="H128" s="6">
        <f t="shared" si="22"/>
        <v>-2875</v>
      </c>
      <c r="I128" s="7">
        <f t="shared" si="23"/>
        <v>-6.9968362131905576E-2</v>
      </c>
    </row>
    <row r="129" spans="1:9" ht="15.75" customHeight="1">
      <c r="A129" s="64">
        <v>2026</v>
      </c>
      <c r="B129" s="64" t="s">
        <v>25</v>
      </c>
      <c r="C129" s="60" t="s">
        <v>217</v>
      </c>
      <c r="D129" s="60" t="s">
        <v>218</v>
      </c>
      <c r="E129" s="65" t="s">
        <v>219</v>
      </c>
      <c r="F129" s="66">
        <v>55145</v>
      </c>
      <c r="G129" s="66">
        <v>48528</v>
      </c>
      <c r="H129" s="67">
        <f t="shared" si="22"/>
        <v>-6617</v>
      </c>
      <c r="I129" s="68">
        <f t="shared" si="23"/>
        <v>-0.11999274639586545</v>
      </c>
    </row>
    <row r="130" spans="1:9" ht="15.75" customHeight="1">
      <c r="A130" s="64">
        <v>2026</v>
      </c>
      <c r="B130" s="64" t="s">
        <v>16</v>
      </c>
      <c r="C130" s="60" t="s">
        <v>220</v>
      </c>
      <c r="D130" s="60" t="s">
        <v>221</v>
      </c>
      <c r="E130" s="65" t="s">
        <v>222</v>
      </c>
      <c r="F130" s="66">
        <v>39885</v>
      </c>
      <c r="G130" s="66">
        <v>37492</v>
      </c>
      <c r="H130" s="67">
        <f t="shared" si="22"/>
        <v>-2393</v>
      </c>
      <c r="I130" s="68">
        <v>-0.06</v>
      </c>
    </row>
    <row r="131" spans="1:9" ht="15.75" customHeight="1">
      <c r="A131" s="64">
        <v>2026</v>
      </c>
      <c r="B131" s="64" t="s">
        <v>16</v>
      </c>
      <c r="C131" s="60" t="s">
        <v>220</v>
      </c>
      <c r="D131" s="60" t="s">
        <v>223</v>
      </c>
      <c r="E131" s="65" t="s">
        <v>224</v>
      </c>
      <c r="F131" s="66">
        <v>46940</v>
      </c>
      <c r="G131" s="66">
        <v>44124</v>
      </c>
      <c r="H131" s="67">
        <f t="shared" ref="H131:H194" si="24">G131-F131</f>
        <v>-2816</v>
      </c>
      <c r="I131" s="68">
        <f t="shared" ref="I131:I194" si="25">H131/F131</f>
        <v>-5.9991478483170005E-2</v>
      </c>
    </row>
    <row r="132" spans="1:9" ht="15.75" customHeight="1">
      <c r="A132" s="64">
        <v>2026</v>
      </c>
      <c r="B132" s="64" t="s">
        <v>25</v>
      </c>
      <c r="C132" s="60" t="s">
        <v>220</v>
      </c>
      <c r="D132" s="60" t="s">
        <v>223</v>
      </c>
      <c r="E132" s="65" t="s">
        <v>225</v>
      </c>
      <c r="F132" s="66">
        <v>44900</v>
      </c>
      <c r="G132" s="66">
        <v>42206</v>
      </c>
      <c r="H132" s="67">
        <f t="shared" si="24"/>
        <v>-2694</v>
      </c>
      <c r="I132" s="68">
        <f t="shared" si="25"/>
        <v>-0.06</v>
      </c>
    </row>
    <row r="133" spans="1:9" ht="15.75" customHeight="1">
      <c r="A133" s="64">
        <v>2026</v>
      </c>
      <c r="B133" s="64" t="s">
        <v>16</v>
      </c>
      <c r="C133" s="60" t="s">
        <v>220</v>
      </c>
      <c r="D133" s="60" t="s">
        <v>226</v>
      </c>
      <c r="E133" s="65" t="s">
        <v>227</v>
      </c>
      <c r="F133" s="66">
        <v>44195</v>
      </c>
      <c r="G133" s="66">
        <v>40660</v>
      </c>
      <c r="H133" s="67">
        <f t="shared" si="24"/>
        <v>-3535</v>
      </c>
      <c r="I133" s="68">
        <f t="shared" si="25"/>
        <v>-7.9986423803597689E-2</v>
      </c>
    </row>
    <row r="134" spans="1:9" ht="15.75" customHeight="1">
      <c r="A134" s="64">
        <v>2026</v>
      </c>
      <c r="B134" s="64" t="s">
        <v>25</v>
      </c>
      <c r="C134" s="60" t="s">
        <v>220</v>
      </c>
      <c r="D134" s="60" t="s">
        <v>228</v>
      </c>
      <c r="E134" s="65" t="s">
        <v>229</v>
      </c>
      <c r="F134" s="66">
        <v>47995</v>
      </c>
      <c r="G134" s="66">
        <v>44155</v>
      </c>
      <c r="H134" s="67">
        <f t="shared" si="24"/>
        <v>-3840</v>
      </c>
      <c r="I134" s="68">
        <f t="shared" si="25"/>
        <v>-8.000833420147932E-2</v>
      </c>
    </row>
    <row r="135" spans="1:9" ht="15.75" customHeight="1">
      <c r="A135" s="64">
        <v>2026</v>
      </c>
      <c r="B135" s="64" t="s">
        <v>16</v>
      </c>
      <c r="C135" s="60" t="s">
        <v>220</v>
      </c>
      <c r="D135" s="60" t="s">
        <v>230</v>
      </c>
      <c r="E135" s="65" t="s">
        <v>231</v>
      </c>
      <c r="F135" s="66">
        <v>51250</v>
      </c>
      <c r="G135" s="66">
        <v>47150</v>
      </c>
      <c r="H135" s="67">
        <f t="shared" si="24"/>
        <v>-4100</v>
      </c>
      <c r="I135" s="68">
        <f t="shared" si="25"/>
        <v>-0.08</v>
      </c>
    </row>
    <row r="136" spans="1:9" ht="15.75" customHeight="1">
      <c r="A136" s="64">
        <v>2026</v>
      </c>
      <c r="B136" s="64" t="s">
        <v>25</v>
      </c>
      <c r="C136" s="60" t="s">
        <v>220</v>
      </c>
      <c r="D136" s="60" t="s">
        <v>232</v>
      </c>
      <c r="E136" s="65" t="s">
        <v>233</v>
      </c>
      <c r="F136" s="66">
        <v>52090</v>
      </c>
      <c r="G136" s="66">
        <v>47923</v>
      </c>
      <c r="H136" s="67">
        <f t="shared" si="24"/>
        <v>-4167</v>
      </c>
      <c r="I136" s="68">
        <f t="shared" si="25"/>
        <v>-7.9996160491457094E-2</v>
      </c>
    </row>
    <row r="137" spans="1:9" ht="15.75" customHeight="1">
      <c r="A137" s="64">
        <v>2026</v>
      </c>
      <c r="B137" s="64" t="s">
        <v>16</v>
      </c>
      <c r="C137" s="60" t="s">
        <v>220</v>
      </c>
      <c r="D137" s="60" t="s">
        <v>234</v>
      </c>
      <c r="E137" s="65" t="s">
        <v>235</v>
      </c>
      <c r="F137" s="66">
        <v>46530</v>
      </c>
      <c r="G137" s="66">
        <v>40946</v>
      </c>
      <c r="H137" s="67">
        <f t="shared" si="24"/>
        <v>-5584</v>
      </c>
      <c r="I137" s="68">
        <f t="shared" si="25"/>
        <v>-0.12000859660434128</v>
      </c>
    </row>
    <row r="138" spans="1:9" ht="15.75" customHeight="1">
      <c r="A138" s="64">
        <v>2026</v>
      </c>
      <c r="B138" s="64" t="s">
        <v>16</v>
      </c>
      <c r="C138" s="60" t="s">
        <v>220</v>
      </c>
      <c r="D138" s="60" t="s">
        <v>236</v>
      </c>
      <c r="E138" s="65" t="s">
        <v>237</v>
      </c>
      <c r="F138" s="66">
        <v>50415</v>
      </c>
      <c r="G138" s="66">
        <v>44365</v>
      </c>
      <c r="H138" s="67">
        <f t="shared" si="24"/>
        <v>-6050</v>
      </c>
      <c r="I138" s="68">
        <f t="shared" si="25"/>
        <v>-0.12000396707329168</v>
      </c>
    </row>
    <row r="139" spans="1:9" ht="15.75" customHeight="1">
      <c r="A139" s="64">
        <v>2026</v>
      </c>
      <c r="B139" s="64" t="s">
        <v>25</v>
      </c>
      <c r="C139" s="60" t="s">
        <v>220</v>
      </c>
      <c r="D139" s="60" t="s">
        <v>236</v>
      </c>
      <c r="E139" s="65" t="s">
        <v>238</v>
      </c>
      <c r="F139" s="66">
        <v>53070</v>
      </c>
      <c r="G139" s="66">
        <v>46702</v>
      </c>
      <c r="H139" s="67">
        <f t="shared" si="24"/>
        <v>-6368</v>
      </c>
      <c r="I139" s="68">
        <f t="shared" si="25"/>
        <v>-0.11999246278500095</v>
      </c>
    </row>
    <row r="140" spans="1:9" ht="15.75" customHeight="1">
      <c r="A140" s="64">
        <v>2026</v>
      </c>
      <c r="B140" s="64" t="s">
        <v>16</v>
      </c>
      <c r="C140" s="60" t="s">
        <v>220</v>
      </c>
      <c r="D140" s="60" t="s">
        <v>239</v>
      </c>
      <c r="E140" s="65" t="s">
        <v>240</v>
      </c>
      <c r="F140" s="66">
        <v>53665</v>
      </c>
      <c r="G140" s="66">
        <v>46689</v>
      </c>
      <c r="H140" s="67">
        <f t="shared" si="24"/>
        <v>-6976</v>
      </c>
      <c r="I140" s="68">
        <f t="shared" si="25"/>
        <v>-0.12999161464641759</v>
      </c>
    </row>
    <row r="141" spans="1:9" ht="15.75" customHeight="1">
      <c r="A141" s="64">
        <v>2026</v>
      </c>
      <c r="B141" s="64" t="s">
        <v>25</v>
      </c>
      <c r="C141" s="60" t="s">
        <v>220</v>
      </c>
      <c r="D141" s="60" t="s">
        <v>241</v>
      </c>
      <c r="E141" s="65" t="s">
        <v>242</v>
      </c>
      <c r="F141" s="66">
        <v>54510</v>
      </c>
      <c r="G141" s="66">
        <v>47423</v>
      </c>
      <c r="H141" s="67">
        <f t="shared" si="24"/>
        <v>-7087</v>
      </c>
      <c r="I141" s="68">
        <f t="shared" si="25"/>
        <v>-0.13001284168042562</v>
      </c>
    </row>
    <row r="142" spans="1:9" ht="15.75" customHeight="1">
      <c r="A142" s="64">
        <v>2026</v>
      </c>
      <c r="B142" s="64" t="s">
        <v>25</v>
      </c>
      <c r="C142" s="60" t="s">
        <v>220</v>
      </c>
      <c r="D142" s="60" t="s">
        <v>241</v>
      </c>
      <c r="E142" s="65" t="s">
        <v>243</v>
      </c>
      <c r="F142" s="66">
        <v>57150</v>
      </c>
      <c r="G142" s="66">
        <v>49720</v>
      </c>
      <c r="H142" s="67">
        <f t="shared" si="24"/>
        <v>-7430</v>
      </c>
      <c r="I142" s="68">
        <f t="shared" si="25"/>
        <v>-0.1300087489063867</v>
      </c>
    </row>
    <row r="143" spans="1:9" ht="15.75" customHeight="1">
      <c r="A143" s="64">
        <v>2026</v>
      </c>
      <c r="B143" s="64" t="s">
        <v>25</v>
      </c>
      <c r="C143" s="60" t="s">
        <v>220</v>
      </c>
      <c r="D143" s="60" t="s">
        <v>244</v>
      </c>
      <c r="E143" s="65" t="s">
        <v>245</v>
      </c>
      <c r="F143" s="66">
        <v>65955</v>
      </c>
      <c r="G143" s="66">
        <v>57381</v>
      </c>
      <c r="H143" s="67">
        <f t="shared" si="24"/>
        <v>-8574</v>
      </c>
      <c r="I143" s="68">
        <f t="shared" si="25"/>
        <v>-0.12999772572208323</v>
      </c>
    </row>
    <row r="144" spans="1:9" ht="15.75" customHeight="1">
      <c r="A144" s="2">
        <v>2026</v>
      </c>
      <c r="B144" s="2" t="s">
        <v>16</v>
      </c>
      <c r="C144" s="3" t="s">
        <v>246</v>
      </c>
      <c r="D144" s="3" t="s">
        <v>247</v>
      </c>
      <c r="E144" s="4" t="s">
        <v>248</v>
      </c>
      <c r="F144" s="5">
        <v>28840</v>
      </c>
      <c r="G144" s="5">
        <v>28552</v>
      </c>
      <c r="H144" s="6">
        <f t="shared" si="24"/>
        <v>-288</v>
      </c>
      <c r="I144" s="7">
        <f t="shared" si="25"/>
        <v>-9.9861303744798891E-3</v>
      </c>
    </row>
    <row r="145" spans="1:9" ht="15.75" customHeight="1">
      <c r="A145" s="2">
        <v>2026</v>
      </c>
      <c r="B145" s="2" t="s">
        <v>16</v>
      </c>
      <c r="C145" s="3" t="s">
        <v>246</v>
      </c>
      <c r="D145" s="3" t="s">
        <v>249</v>
      </c>
      <c r="E145" s="4" t="s">
        <v>250</v>
      </c>
      <c r="F145" s="5">
        <v>29840</v>
      </c>
      <c r="G145" s="5">
        <v>29542</v>
      </c>
      <c r="H145" s="6">
        <f t="shared" si="24"/>
        <v>-298</v>
      </c>
      <c r="I145" s="7">
        <f t="shared" si="25"/>
        <v>-9.9865951742627353E-3</v>
      </c>
    </row>
    <row r="146" spans="1:9" ht="15.75" customHeight="1">
      <c r="A146" s="2">
        <v>2026</v>
      </c>
      <c r="B146" s="2" t="s">
        <v>16</v>
      </c>
      <c r="C146" s="3" t="s">
        <v>246</v>
      </c>
      <c r="D146" s="3" t="s">
        <v>251</v>
      </c>
      <c r="E146" s="4" t="s">
        <v>252</v>
      </c>
      <c r="F146" s="5">
        <v>31340</v>
      </c>
      <c r="G146" s="5">
        <v>31027</v>
      </c>
      <c r="H146" s="6">
        <f t="shared" si="24"/>
        <v>-313</v>
      </c>
      <c r="I146" s="7">
        <f t="shared" si="25"/>
        <v>-9.9872367581365674E-3</v>
      </c>
    </row>
    <row r="147" spans="1:9" ht="15.75" customHeight="1">
      <c r="A147" s="2">
        <v>2026</v>
      </c>
      <c r="B147" s="2" t="s">
        <v>16</v>
      </c>
      <c r="C147" s="3" t="s">
        <v>246</v>
      </c>
      <c r="D147" s="3" t="s">
        <v>253</v>
      </c>
      <c r="E147" s="4" t="s">
        <v>254</v>
      </c>
      <c r="F147" s="5">
        <v>32340</v>
      </c>
      <c r="G147" s="5">
        <v>32015</v>
      </c>
      <c r="H147" s="6">
        <f t="shared" si="24"/>
        <v>-325</v>
      </c>
      <c r="I147" s="7">
        <f t="shared" si="25"/>
        <v>-1.0049474335188621E-2</v>
      </c>
    </row>
    <row r="148" spans="1:9" ht="15.75" customHeight="1">
      <c r="A148" s="2">
        <v>2026</v>
      </c>
      <c r="B148" s="2" t="s">
        <v>16</v>
      </c>
      <c r="C148" s="3" t="s">
        <v>255</v>
      </c>
      <c r="D148" s="3" t="s">
        <v>256</v>
      </c>
      <c r="E148" s="4" t="s">
        <v>257</v>
      </c>
      <c r="F148" s="5">
        <v>47870</v>
      </c>
      <c r="G148" s="5">
        <v>43085</v>
      </c>
      <c r="H148" s="6">
        <f t="shared" si="24"/>
        <v>-4785</v>
      </c>
      <c r="I148" s="7">
        <f t="shared" si="25"/>
        <v>-9.9958220179653223E-2</v>
      </c>
    </row>
    <row r="149" spans="1:9" ht="15.75" customHeight="1">
      <c r="A149" s="2">
        <v>2026</v>
      </c>
      <c r="B149" s="2" t="s">
        <v>25</v>
      </c>
      <c r="C149" s="3" t="s">
        <v>255</v>
      </c>
      <c r="D149" s="3" t="s">
        <v>258</v>
      </c>
      <c r="E149" s="4" t="s">
        <v>259</v>
      </c>
      <c r="F149" s="5">
        <v>50630</v>
      </c>
      <c r="G149" s="5">
        <v>45565</v>
      </c>
      <c r="H149" s="6">
        <f t="shared" si="24"/>
        <v>-5065</v>
      </c>
      <c r="I149" s="7">
        <f t="shared" si="25"/>
        <v>-0.1000395022713806</v>
      </c>
    </row>
    <row r="150" spans="1:9" ht="15.75" customHeight="1">
      <c r="A150" s="2">
        <v>2026</v>
      </c>
      <c r="B150" s="2" t="s">
        <v>16</v>
      </c>
      <c r="C150" s="3" t="s">
        <v>255</v>
      </c>
      <c r="D150" s="3" t="s">
        <v>260</v>
      </c>
      <c r="E150" s="4" t="s">
        <v>261</v>
      </c>
      <c r="F150" s="5">
        <v>52085</v>
      </c>
      <c r="G150" s="5">
        <v>46875</v>
      </c>
      <c r="H150" s="6">
        <f t="shared" si="24"/>
        <v>-5210</v>
      </c>
      <c r="I150" s="7">
        <f t="shared" si="25"/>
        <v>-0.10002879907842949</v>
      </c>
    </row>
    <row r="151" spans="1:9" ht="15.75" customHeight="1">
      <c r="A151" s="2">
        <v>2026</v>
      </c>
      <c r="B151" s="2" t="s">
        <v>25</v>
      </c>
      <c r="C151" s="3" t="s">
        <v>255</v>
      </c>
      <c r="D151" s="3" t="s">
        <v>260</v>
      </c>
      <c r="E151" s="4" t="s">
        <v>262</v>
      </c>
      <c r="F151" s="5">
        <v>52285</v>
      </c>
      <c r="G151" s="5">
        <v>47055</v>
      </c>
      <c r="H151" s="6">
        <f t="shared" si="24"/>
        <v>-5230</v>
      </c>
      <c r="I151" s="7">
        <f t="shared" si="25"/>
        <v>-0.10002868891651526</v>
      </c>
    </row>
    <row r="152" spans="1:9" ht="15.75" customHeight="1">
      <c r="A152" s="2">
        <v>2026</v>
      </c>
      <c r="B152" s="2" t="s">
        <v>16</v>
      </c>
      <c r="C152" s="3" t="s">
        <v>255</v>
      </c>
      <c r="D152" s="3" t="s">
        <v>263</v>
      </c>
      <c r="E152" s="4" t="s">
        <v>264</v>
      </c>
      <c r="F152" s="5">
        <v>50660</v>
      </c>
      <c r="G152" s="5">
        <v>45594</v>
      </c>
      <c r="H152" s="6">
        <f t="shared" si="24"/>
        <v>-5066</v>
      </c>
      <c r="I152" s="7">
        <f t="shared" si="25"/>
        <v>-0.1</v>
      </c>
    </row>
    <row r="153" spans="1:9" ht="15.75" customHeight="1">
      <c r="A153" s="2">
        <v>2026</v>
      </c>
      <c r="B153" s="2" t="s">
        <v>25</v>
      </c>
      <c r="C153" s="3" t="s">
        <v>255</v>
      </c>
      <c r="D153" s="3" t="s">
        <v>263</v>
      </c>
      <c r="E153" s="4" t="s">
        <v>265</v>
      </c>
      <c r="F153" s="5">
        <v>53865</v>
      </c>
      <c r="G153" s="5">
        <v>48480</v>
      </c>
      <c r="H153" s="6">
        <f t="shared" si="24"/>
        <v>-5385</v>
      </c>
      <c r="I153" s="7">
        <f t="shared" si="25"/>
        <v>-9.9972152603731546E-2</v>
      </c>
    </row>
    <row r="154" spans="1:9" ht="15.75" customHeight="1">
      <c r="A154" s="2">
        <v>2026</v>
      </c>
      <c r="B154" s="2" t="s">
        <v>25</v>
      </c>
      <c r="C154" s="3" t="s">
        <v>255</v>
      </c>
      <c r="D154" s="3" t="s">
        <v>266</v>
      </c>
      <c r="E154" s="4" t="s">
        <v>267</v>
      </c>
      <c r="F154" s="5">
        <v>53430</v>
      </c>
      <c r="G154" s="5">
        <v>48085</v>
      </c>
      <c r="H154" s="6">
        <f t="shared" si="24"/>
        <v>-5345</v>
      </c>
      <c r="I154" s="7">
        <f t="shared" si="25"/>
        <v>-0.10003743215422048</v>
      </c>
    </row>
    <row r="155" spans="1:9" ht="15.75" customHeight="1">
      <c r="A155" s="2">
        <v>2026</v>
      </c>
      <c r="B155" s="2" t="s">
        <v>25</v>
      </c>
      <c r="C155" s="3" t="s">
        <v>255</v>
      </c>
      <c r="D155" s="3" t="s">
        <v>266</v>
      </c>
      <c r="E155" s="4" t="s">
        <v>268</v>
      </c>
      <c r="F155" s="5">
        <v>56940</v>
      </c>
      <c r="G155" s="5">
        <v>51245</v>
      </c>
      <c r="H155" s="6">
        <f t="shared" si="24"/>
        <v>-5695</v>
      </c>
      <c r="I155" s="7">
        <f t="shared" si="25"/>
        <v>-0.10001756234632947</v>
      </c>
    </row>
    <row r="156" spans="1:9" ht="15.75" customHeight="1">
      <c r="A156" s="2">
        <v>2026</v>
      </c>
      <c r="B156" s="2" t="s">
        <v>16</v>
      </c>
      <c r="C156" s="3" t="s">
        <v>255</v>
      </c>
      <c r="D156" s="3" t="s">
        <v>269</v>
      </c>
      <c r="E156" s="4" t="s">
        <v>270</v>
      </c>
      <c r="F156" s="5">
        <v>54885</v>
      </c>
      <c r="G156" s="5">
        <v>49395</v>
      </c>
      <c r="H156" s="6">
        <f t="shared" si="24"/>
        <v>-5490</v>
      </c>
      <c r="I156" s="7">
        <f t="shared" si="25"/>
        <v>-0.10002732987154961</v>
      </c>
    </row>
    <row r="157" spans="1:9" ht="15.75" customHeight="1">
      <c r="A157" s="2">
        <v>2026</v>
      </c>
      <c r="B157" s="2" t="s">
        <v>25</v>
      </c>
      <c r="C157" s="3" t="s">
        <v>255</v>
      </c>
      <c r="D157" s="3" t="s">
        <v>269</v>
      </c>
      <c r="E157" s="4" t="s">
        <v>271</v>
      </c>
      <c r="F157" s="5">
        <v>58695</v>
      </c>
      <c r="G157" s="5">
        <v>52825</v>
      </c>
      <c r="H157" s="6">
        <f t="shared" si="24"/>
        <v>-5870</v>
      </c>
      <c r="I157" s="7">
        <f t="shared" si="25"/>
        <v>-0.10000851861316977</v>
      </c>
    </row>
    <row r="158" spans="1:9" ht="15.75" customHeight="1">
      <c r="A158" s="2">
        <v>2026</v>
      </c>
      <c r="B158" s="2" t="s">
        <v>25</v>
      </c>
      <c r="C158" s="3" t="s">
        <v>255</v>
      </c>
      <c r="D158" s="3" t="s">
        <v>269</v>
      </c>
      <c r="E158" s="4" t="s">
        <v>272</v>
      </c>
      <c r="F158" s="5">
        <v>67735</v>
      </c>
      <c r="G158" s="5">
        <v>60960</v>
      </c>
      <c r="H158" s="6">
        <f t="shared" si="24"/>
        <v>-6775</v>
      </c>
      <c r="I158" s="7">
        <f t="shared" si="25"/>
        <v>-0.10002214512438178</v>
      </c>
    </row>
    <row r="159" spans="1:9" ht="15.75" customHeight="1">
      <c r="A159" s="2">
        <v>2026</v>
      </c>
      <c r="B159" s="2" t="s">
        <v>25</v>
      </c>
      <c r="C159" s="3" t="s">
        <v>255</v>
      </c>
      <c r="D159" s="3" t="s">
        <v>269</v>
      </c>
      <c r="E159" s="4" t="s">
        <v>273</v>
      </c>
      <c r="F159" s="5">
        <v>55095</v>
      </c>
      <c r="G159" s="5">
        <v>49585</v>
      </c>
      <c r="H159" s="6">
        <f t="shared" si="24"/>
        <v>-5510</v>
      </c>
      <c r="I159" s="7">
        <f t="shared" si="25"/>
        <v>-0.10000907523368727</v>
      </c>
    </row>
    <row r="160" spans="1:9" ht="15.75" customHeight="1">
      <c r="A160" s="2">
        <v>2026</v>
      </c>
      <c r="B160" s="2" t="s">
        <v>25</v>
      </c>
      <c r="C160" s="3" t="s">
        <v>255</v>
      </c>
      <c r="D160" s="3" t="s">
        <v>269</v>
      </c>
      <c r="E160" s="4" t="s">
        <v>274</v>
      </c>
      <c r="F160" s="5">
        <v>58900</v>
      </c>
      <c r="G160" s="5">
        <v>53010</v>
      </c>
      <c r="H160" s="6">
        <f t="shared" si="24"/>
        <v>-5890</v>
      </c>
      <c r="I160" s="7">
        <f t="shared" si="25"/>
        <v>-0.1</v>
      </c>
    </row>
    <row r="161" spans="1:9" ht="15.75" customHeight="1">
      <c r="A161" s="2">
        <v>2026</v>
      </c>
      <c r="B161" s="2" t="s">
        <v>25</v>
      </c>
      <c r="C161" s="3" t="s">
        <v>255</v>
      </c>
      <c r="D161" s="3" t="s">
        <v>269</v>
      </c>
      <c r="E161" s="4" t="s">
        <v>275</v>
      </c>
      <c r="F161" s="5">
        <v>67935</v>
      </c>
      <c r="G161" s="5">
        <v>61140</v>
      </c>
      <c r="H161" s="6">
        <f t="shared" si="24"/>
        <v>-6795</v>
      </c>
      <c r="I161" s="7">
        <f t="shared" si="25"/>
        <v>-0.10002207992934423</v>
      </c>
    </row>
    <row r="162" spans="1:9" ht="15.75" customHeight="1">
      <c r="A162" s="2">
        <v>2026</v>
      </c>
      <c r="B162" s="2" t="s">
        <v>16</v>
      </c>
      <c r="C162" s="3" t="s">
        <v>255</v>
      </c>
      <c r="D162" s="3" t="s">
        <v>276</v>
      </c>
      <c r="E162" s="4" t="s">
        <v>277</v>
      </c>
      <c r="F162" s="5">
        <v>49165</v>
      </c>
      <c r="G162" s="5">
        <v>44250</v>
      </c>
      <c r="H162" s="6">
        <f t="shared" si="24"/>
        <v>-4915</v>
      </c>
      <c r="I162" s="7">
        <f t="shared" si="25"/>
        <v>-9.9969490491203086E-2</v>
      </c>
    </row>
    <row r="163" spans="1:9" ht="15.75" customHeight="1">
      <c r="A163" s="2">
        <v>2026</v>
      </c>
      <c r="B163" s="2" t="s">
        <v>25</v>
      </c>
      <c r="C163" s="3" t="s">
        <v>255</v>
      </c>
      <c r="D163" s="3" t="s">
        <v>278</v>
      </c>
      <c r="E163" s="4" t="s">
        <v>279</v>
      </c>
      <c r="F163" s="5">
        <v>51930</v>
      </c>
      <c r="G163" s="5">
        <v>46735</v>
      </c>
      <c r="H163" s="6">
        <f t="shared" si="24"/>
        <v>-5195</v>
      </c>
      <c r="I163" s="7">
        <f t="shared" si="25"/>
        <v>-0.10003851338340074</v>
      </c>
    </row>
    <row r="164" spans="1:9" ht="15.75" customHeight="1">
      <c r="A164" s="2">
        <v>2026</v>
      </c>
      <c r="B164" s="2" t="s">
        <v>16</v>
      </c>
      <c r="C164" s="3" t="s">
        <v>255</v>
      </c>
      <c r="D164" s="3" t="s">
        <v>280</v>
      </c>
      <c r="E164" s="4" t="s">
        <v>281</v>
      </c>
      <c r="F164" s="5">
        <v>53390</v>
      </c>
      <c r="G164" s="5">
        <v>48050</v>
      </c>
      <c r="H164" s="6">
        <f t="shared" si="24"/>
        <v>-5340</v>
      </c>
      <c r="I164" s="7">
        <f t="shared" si="25"/>
        <v>-0.10001873009926952</v>
      </c>
    </row>
    <row r="165" spans="1:9" ht="15.75" customHeight="1">
      <c r="A165" s="2">
        <v>2026</v>
      </c>
      <c r="B165" s="2" t="s">
        <v>25</v>
      </c>
      <c r="C165" s="3" t="s">
        <v>255</v>
      </c>
      <c r="D165" s="3" t="s">
        <v>280</v>
      </c>
      <c r="E165" s="4" t="s">
        <v>282</v>
      </c>
      <c r="F165" s="5">
        <v>53590</v>
      </c>
      <c r="G165" s="5">
        <v>48230</v>
      </c>
      <c r="H165" s="6">
        <f t="shared" si="24"/>
        <v>-5360</v>
      </c>
      <c r="I165" s="7">
        <f t="shared" si="25"/>
        <v>-0.10001866019779809</v>
      </c>
    </row>
    <row r="166" spans="1:9" ht="15.75" customHeight="1">
      <c r="A166" s="2">
        <v>2026</v>
      </c>
      <c r="B166" s="2" t="s">
        <v>16</v>
      </c>
      <c r="C166" s="3" t="s">
        <v>255</v>
      </c>
      <c r="D166" s="3" t="s">
        <v>283</v>
      </c>
      <c r="E166" s="4" t="s">
        <v>284</v>
      </c>
      <c r="F166" s="5">
        <v>52735</v>
      </c>
      <c r="G166" s="5">
        <v>48515</v>
      </c>
      <c r="H166" s="6">
        <f t="shared" si="24"/>
        <v>-4220</v>
      </c>
      <c r="I166" s="7">
        <f t="shared" si="25"/>
        <v>-8.0022755285863278E-2</v>
      </c>
    </row>
    <row r="167" spans="1:9" ht="15.75" customHeight="1">
      <c r="A167" s="2">
        <v>2026</v>
      </c>
      <c r="B167" s="2" t="s">
        <v>16</v>
      </c>
      <c r="C167" s="3" t="s">
        <v>255</v>
      </c>
      <c r="D167" s="3" t="s">
        <v>285</v>
      </c>
      <c r="E167" s="4" t="s">
        <v>286</v>
      </c>
      <c r="F167" s="5">
        <v>54745</v>
      </c>
      <c r="G167" s="5">
        <v>50365</v>
      </c>
      <c r="H167" s="6">
        <f t="shared" si="24"/>
        <v>-4380</v>
      </c>
      <c r="I167" s="7">
        <f t="shared" si="25"/>
        <v>-8.0007306603342765E-2</v>
      </c>
    </row>
    <row r="168" spans="1:9" ht="15.75" customHeight="1">
      <c r="A168" s="2">
        <v>2026</v>
      </c>
      <c r="B168" s="2" t="s">
        <v>16</v>
      </c>
      <c r="C168" s="3" t="s">
        <v>255</v>
      </c>
      <c r="D168" s="3" t="s">
        <v>287</v>
      </c>
      <c r="E168" s="4" t="s">
        <v>288</v>
      </c>
      <c r="F168" s="5">
        <v>56010</v>
      </c>
      <c r="G168" s="5">
        <v>51530</v>
      </c>
      <c r="H168" s="6">
        <f t="shared" si="24"/>
        <v>-4480</v>
      </c>
      <c r="I168" s="7">
        <f t="shared" si="25"/>
        <v>-7.9985716836279239E-2</v>
      </c>
    </row>
    <row r="169" spans="1:9" ht="15.75" customHeight="1">
      <c r="A169" s="2">
        <v>2026</v>
      </c>
      <c r="B169" s="2" t="s">
        <v>16</v>
      </c>
      <c r="C169" s="3" t="s">
        <v>255</v>
      </c>
      <c r="D169" s="3" t="s">
        <v>289</v>
      </c>
      <c r="E169" s="4" t="s">
        <v>290</v>
      </c>
      <c r="F169" s="5">
        <v>54225</v>
      </c>
      <c r="G169" s="5">
        <v>49887</v>
      </c>
      <c r="H169" s="6">
        <f t="shared" si="24"/>
        <v>-4338</v>
      </c>
      <c r="I169" s="7">
        <f t="shared" si="25"/>
        <v>-0.08</v>
      </c>
    </row>
    <row r="170" spans="1:9" ht="15.75" customHeight="1">
      <c r="A170" s="2">
        <v>2026</v>
      </c>
      <c r="B170" s="2" t="s">
        <v>25</v>
      </c>
      <c r="C170" s="3" t="s">
        <v>255</v>
      </c>
      <c r="D170" s="3" t="s">
        <v>289</v>
      </c>
      <c r="E170" s="4" t="s">
        <v>291</v>
      </c>
      <c r="F170" s="5">
        <v>54115</v>
      </c>
      <c r="G170" s="5">
        <v>49785</v>
      </c>
      <c r="H170" s="6">
        <f t="shared" si="24"/>
        <v>-4330</v>
      </c>
      <c r="I170" s="7">
        <f t="shared" si="25"/>
        <v>-8.0014783331793404E-2</v>
      </c>
    </row>
    <row r="171" spans="1:9" ht="15.75" customHeight="1">
      <c r="A171" s="2">
        <v>2026</v>
      </c>
      <c r="B171" s="2" t="s">
        <v>16</v>
      </c>
      <c r="C171" s="3" t="s">
        <v>255</v>
      </c>
      <c r="D171" s="3" t="s">
        <v>292</v>
      </c>
      <c r="E171" s="4" t="s">
        <v>293</v>
      </c>
      <c r="F171" s="5">
        <v>56230</v>
      </c>
      <c r="G171" s="5">
        <v>51730</v>
      </c>
      <c r="H171" s="6">
        <f t="shared" si="24"/>
        <v>-4500</v>
      </c>
      <c r="I171" s="7">
        <f t="shared" si="25"/>
        <v>-8.0028454561621915E-2</v>
      </c>
    </row>
    <row r="172" spans="1:9" ht="15.75" customHeight="1">
      <c r="A172" s="2">
        <v>2026</v>
      </c>
      <c r="B172" s="2" t="s">
        <v>16</v>
      </c>
      <c r="C172" s="3" t="s">
        <v>255</v>
      </c>
      <c r="D172" s="3" t="s">
        <v>294</v>
      </c>
      <c r="E172" s="4" t="s">
        <v>295</v>
      </c>
      <c r="F172" s="5">
        <v>57500</v>
      </c>
      <c r="G172" s="5">
        <v>52900</v>
      </c>
      <c r="H172" s="6">
        <f t="shared" si="24"/>
        <v>-4600</v>
      </c>
      <c r="I172" s="7">
        <f t="shared" si="25"/>
        <v>-0.08</v>
      </c>
    </row>
    <row r="173" spans="1:9" ht="15.75" customHeight="1">
      <c r="A173" s="2">
        <v>2026</v>
      </c>
      <c r="B173" s="2" t="s">
        <v>16</v>
      </c>
      <c r="C173" s="3" t="s">
        <v>255</v>
      </c>
      <c r="D173" s="3" t="s">
        <v>296</v>
      </c>
      <c r="E173" s="4" t="s">
        <v>297</v>
      </c>
      <c r="F173" s="5">
        <v>51965</v>
      </c>
      <c r="G173" s="5">
        <v>46770</v>
      </c>
      <c r="H173" s="6">
        <f t="shared" si="24"/>
        <v>-5195</v>
      </c>
      <c r="I173" s="7">
        <f t="shared" si="25"/>
        <v>-9.9971134417396329E-2</v>
      </c>
    </row>
    <row r="174" spans="1:9" ht="15.75" customHeight="1">
      <c r="A174" s="2">
        <v>2026</v>
      </c>
      <c r="B174" s="2" t="s">
        <v>25</v>
      </c>
      <c r="C174" s="3" t="s">
        <v>255</v>
      </c>
      <c r="D174" s="3" t="s">
        <v>296</v>
      </c>
      <c r="E174" s="4" t="s">
        <v>298</v>
      </c>
      <c r="F174" s="5">
        <v>55170</v>
      </c>
      <c r="G174" s="5">
        <v>49655</v>
      </c>
      <c r="H174" s="6">
        <f t="shared" si="24"/>
        <v>-5515</v>
      </c>
      <c r="I174" s="7">
        <f t="shared" si="25"/>
        <v>-9.9963748413993109E-2</v>
      </c>
    </row>
    <row r="175" spans="1:9" ht="15.75" customHeight="1">
      <c r="A175" s="2">
        <v>2026</v>
      </c>
      <c r="B175" s="2" t="s">
        <v>25</v>
      </c>
      <c r="C175" s="3" t="s">
        <v>255</v>
      </c>
      <c r="D175" s="3" t="s">
        <v>299</v>
      </c>
      <c r="E175" s="4" t="s">
        <v>300</v>
      </c>
      <c r="F175" s="5">
        <v>54720</v>
      </c>
      <c r="G175" s="5">
        <v>49250</v>
      </c>
      <c r="H175" s="6">
        <f t="shared" si="24"/>
        <v>-5470</v>
      </c>
      <c r="I175" s="7">
        <f t="shared" si="25"/>
        <v>-9.9963450292397657E-2</v>
      </c>
    </row>
    <row r="176" spans="1:9" ht="15.75" customHeight="1">
      <c r="A176" s="2">
        <v>2026</v>
      </c>
      <c r="B176" s="2" t="s">
        <v>25</v>
      </c>
      <c r="C176" s="3" t="s">
        <v>255</v>
      </c>
      <c r="D176" s="3" t="s">
        <v>299</v>
      </c>
      <c r="E176" s="4" t="s">
        <v>301</v>
      </c>
      <c r="F176" s="5">
        <v>58245</v>
      </c>
      <c r="G176" s="5">
        <v>52420</v>
      </c>
      <c r="H176" s="6">
        <f t="shared" si="24"/>
        <v>-5825</v>
      </c>
      <c r="I176" s="7">
        <f t="shared" si="25"/>
        <v>-0.10000858442784788</v>
      </c>
    </row>
    <row r="177" spans="1:9" ht="15.75" customHeight="1">
      <c r="A177" s="2">
        <v>2026</v>
      </c>
      <c r="B177" s="2" t="s">
        <v>16</v>
      </c>
      <c r="C177" s="3" t="s">
        <v>255</v>
      </c>
      <c r="D177" s="3" t="s">
        <v>302</v>
      </c>
      <c r="E177" s="4" t="s">
        <v>303</v>
      </c>
      <c r="F177" s="5">
        <v>56195</v>
      </c>
      <c r="G177" s="5">
        <v>50575</v>
      </c>
      <c r="H177" s="6">
        <f t="shared" si="24"/>
        <v>-5620</v>
      </c>
      <c r="I177" s="7">
        <f t="shared" si="25"/>
        <v>-0.10000889758875345</v>
      </c>
    </row>
    <row r="178" spans="1:9" ht="15.75" customHeight="1">
      <c r="A178" s="2">
        <v>2026</v>
      </c>
      <c r="B178" s="2" t="s">
        <v>25</v>
      </c>
      <c r="C178" s="3" t="s">
        <v>255</v>
      </c>
      <c r="D178" s="3" t="s">
        <v>302</v>
      </c>
      <c r="E178" s="4" t="s">
        <v>304</v>
      </c>
      <c r="F178" s="5">
        <v>59995</v>
      </c>
      <c r="G178" s="5">
        <v>53995</v>
      </c>
      <c r="H178" s="6">
        <f t="shared" si="24"/>
        <v>-6000</v>
      </c>
      <c r="I178" s="7">
        <f t="shared" si="25"/>
        <v>-0.10000833402783565</v>
      </c>
    </row>
    <row r="179" spans="1:9" ht="15.75" customHeight="1">
      <c r="A179" s="2">
        <v>2026</v>
      </c>
      <c r="B179" s="2" t="s">
        <v>25</v>
      </c>
      <c r="C179" s="3" t="s">
        <v>255</v>
      </c>
      <c r="D179" s="3" t="s">
        <v>302</v>
      </c>
      <c r="E179" s="4" t="s">
        <v>305</v>
      </c>
      <c r="F179" s="5">
        <v>69035</v>
      </c>
      <c r="G179" s="5">
        <v>62130</v>
      </c>
      <c r="H179" s="6">
        <f t="shared" si="24"/>
        <v>-6905</v>
      </c>
      <c r="I179" s="7">
        <f t="shared" si="25"/>
        <v>-0.10002172810893026</v>
      </c>
    </row>
    <row r="180" spans="1:9" ht="15.75" customHeight="1">
      <c r="A180" s="2">
        <v>2026</v>
      </c>
      <c r="B180" s="2" t="s">
        <v>25</v>
      </c>
      <c r="C180" s="3" t="s">
        <v>255</v>
      </c>
      <c r="D180" s="3" t="s">
        <v>302</v>
      </c>
      <c r="E180" s="4" t="s">
        <v>306</v>
      </c>
      <c r="F180" s="5">
        <v>56390</v>
      </c>
      <c r="G180" s="5">
        <v>50750</v>
      </c>
      <c r="H180" s="6">
        <f t="shared" si="24"/>
        <v>-5640</v>
      </c>
      <c r="I180" s="7">
        <f t="shared" si="25"/>
        <v>-0.10001773364071644</v>
      </c>
    </row>
    <row r="181" spans="1:9" ht="15.75" customHeight="1">
      <c r="A181" s="2">
        <v>2026</v>
      </c>
      <c r="B181" s="2" t="s">
        <v>25</v>
      </c>
      <c r="C181" s="3" t="s">
        <v>255</v>
      </c>
      <c r="D181" s="3" t="s">
        <v>302</v>
      </c>
      <c r="E181" s="4" t="s">
        <v>307</v>
      </c>
      <c r="F181" s="5">
        <v>60195</v>
      </c>
      <c r="G181" s="5">
        <v>54175</v>
      </c>
      <c r="H181" s="6">
        <f t="shared" si="24"/>
        <v>-6020</v>
      </c>
      <c r="I181" s="7">
        <f t="shared" si="25"/>
        <v>-0.10000830633773569</v>
      </c>
    </row>
    <row r="182" spans="1:9" ht="15.75" customHeight="1">
      <c r="A182" s="2">
        <v>2026</v>
      </c>
      <c r="B182" s="2" t="s">
        <v>25</v>
      </c>
      <c r="C182" s="3" t="s">
        <v>255</v>
      </c>
      <c r="D182" s="3" t="s">
        <v>302</v>
      </c>
      <c r="E182" s="4" t="s">
        <v>308</v>
      </c>
      <c r="F182" s="5">
        <v>69235</v>
      </c>
      <c r="G182" s="5">
        <v>62310</v>
      </c>
      <c r="H182" s="6">
        <f t="shared" si="24"/>
        <v>-6925</v>
      </c>
      <c r="I182" s="7">
        <f t="shared" si="25"/>
        <v>-0.1000216653426735</v>
      </c>
    </row>
    <row r="183" spans="1:9" ht="15.75" customHeight="1">
      <c r="A183" s="2">
        <v>2026</v>
      </c>
      <c r="B183" s="2" t="s">
        <v>16</v>
      </c>
      <c r="C183" s="3" t="s">
        <v>255</v>
      </c>
      <c r="D183" s="3" t="s">
        <v>309</v>
      </c>
      <c r="E183" s="4" t="s">
        <v>310</v>
      </c>
      <c r="F183" s="5">
        <v>50655</v>
      </c>
      <c r="G183" s="5">
        <v>45590</v>
      </c>
      <c r="H183" s="6">
        <f t="shared" si="24"/>
        <v>-5065</v>
      </c>
      <c r="I183" s="7">
        <f t="shared" si="25"/>
        <v>-9.999012930609022E-2</v>
      </c>
    </row>
    <row r="184" spans="1:9" ht="15.75" customHeight="1">
      <c r="A184" s="2">
        <v>2026</v>
      </c>
      <c r="B184" s="2" t="s">
        <v>16</v>
      </c>
      <c r="C184" s="3" t="s">
        <v>255</v>
      </c>
      <c r="D184" s="3" t="s">
        <v>311</v>
      </c>
      <c r="E184" s="4" t="s">
        <v>312</v>
      </c>
      <c r="F184" s="5">
        <v>53455</v>
      </c>
      <c r="G184" s="5">
        <v>48110</v>
      </c>
      <c r="H184" s="6">
        <f t="shared" si="24"/>
        <v>-5345</v>
      </c>
      <c r="I184" s="7">
        <f t="shared" si="25"/>
        <v>-9.9990646338041347E-2</v>
      </c>
    </row>
    <row r="185" spans="1:9" ht="15.75" customHeight="1">
      <c r="A185" s="2">
        <v>2026</v>
      </c>
      <c r="B185" s="2" t="s">
        <v>25</v>
      </c>
      <c r="C185" s="3" t="s">
        <v>255</v>
      </c>
      <c r="D185" s="3" t="s">
        <v>311</v>
      </c>
      <c r="E185" s="4" t="s">
        <v>313</v>
      </c>
      <c r="F185" s="5">
        <v>56655</v>
      </c>
      <c r="G185" s="5">
        <v>50990</v>
      </c>
      <c r="H185" s="6">
        <f t="shared" si="24"/>
        <v>-5665</v>
      </c>
      <c r="I185" s="7">
        <f t="shared" si="25"/>
        <v>-9.9991174653605158E-2</v>
      </c>
    </row>
    <row r="186" spans="1:9" ht="15.75" customHeight="1">
      <c r="A186" s="2">
        <v>2026</v>
      </c>
      <c r="B186" s="2" t="s">
        <v>16</v>
      </c>
      <c r="C186" s="3" t="s">
        <v>255</v>
      </c>
      <c r="D186" s="3" t="s">
        <v>314</v>
      </c>
      <c r="E186" s="4" t="s">
        <v>315</v>
      </c>
      <c r="F186" s="5">
        <v>57875</v>
      </c>
      <c r="G186" s="5">
        <v>52090</v>
      </c>
      <c r="H186" s="6">
        <f t="shared" si="24"/>
        <v>-5785</v>
      </c>
      <c r="I186" s="7">
        <f t="shared" si="25"/>
        <v>-9.9956803455723539E-2</v>
      </c>
    </row>
    <row r="187" spans="1:9" ht="15.75" customHeight="1">
      <c r="A187" s="2">
        <v>2026</v>
      </c>
      <c r="B187" s="2" t="s">
        <v>25</v>
      </c>
      <c r="C187" s="3" t="s">
        <v>255</v>
      </c>
      <c r="D187" s="3" t="s">
        <v>314</v>
      </c>
      <c r="E187" s="4" t="s">
        <v>316</v>
      </c>
      <c r="F187" s="5">
        <v>61695</v>
      </c>
      <c r="G187" s="5">
        <v>55525</v>
      </c>
      <c r="H187" s="6">
        <f t="shared" si="24"/>
        <v>-6170</v>
      </c>
      <c r="I187" s="7">
        <f t="shared" si="25"/>
        <v>-0.100008104384472</v>
      </c>
    </row>
    <row r="188" spans="1:9" ht="15.75" customHeight="1">
      <c r="A188" s="2">
        <v>2026</v>
      </c>
      <c r="B188" s="2" t="s">
        <v>25</v>
      </c>
      <c r="C188" s="3" t="s">
        <v>255</v>
      </c>
      <c r="D188" s="3" t="s">
        <v>314</v>
      </c>
      <c r="E188" s="4" t="s">
        <v>317</v>
      </c>
      <c r="F188" s="5">
        <v>70725</v>
      </c>
      <c r="G188" s="5">
        <v>63655</v>
      </c>
      <c r="H188" s="6">
        <f t="shared" si="24"/>
        <v>-7070</v>
      </c>
      <c r="I188" s="7">
        <f t="shared" si="25"/>
        <v>-9.9964651820431252E-2</v>
      </c>
    </row>
    <row r="189" spans="1:9" ht="15.75" customHeight="1">
      <c r="A189" s="2">
        <v>2026</v>
      </c>
      <c r="B189" s="2" t="s">
        <v>16</v>
      </c>
      <c r="C189" s="3" t="s">
        <v>255</v>
      </c>
      <c r="D189" s="8" t="s">
        <v>318</v>
      </c>
      <c r="E189" s="4" t="s">
        <v>319</v>
      </c>
      <c r="F189" s="5">
        <v>56235</v>
      </c>
      <c r="G189" s="5">
        <v>51735</v>
      </c>
      <c r="H189" s="6">
        <f t="shared" si="24"/>
        <v>-4500</v>
      </c>
      <c r="I189" s="7">
        <f t="shared" si="25"/>
        <v>-8.002133902373966E-2</v>
      </c>
    </row>
    <row r="190" spans="1:9" ht="15.75" customHeight="1">
      <c r="A190" s="2">
        <v>2026</v>
      </c>
      <c r="B190" s="2" t="s">
        <v>25</v>
      </c>
      <c r="C190" s="3" t="s">
        <v>255</v>
      </c>
      <c r="D190" s="3" t="s">
        <v>318</v>
      </c>
      <c r="E190" s="4" t="s">
        <v>320</v>
      </c>
      <c r="F190" s="5">
        <v>58275</v>
      </c>
      <c r="G190" s="5">
        <v>53615</v>
      </c>
      <c r="H190" s="6">
        <f t="shared" si="24"/>
        <v>-4660</v>
      </c>
      <c r="I190" s="7">
        <f t="shared" si="25"/>
        <v>-7.9965679965679964E-2</v>
      </c>
    </row>
    <row r="191" spans="1:9" ht="15.75" customHeight="1">
      <c r="A191" s="2">
        <v>2026</v>
      </c>
      <c r="B191" s="2" t="s">
        <v>16</v>
      </c>
      <c r="C191" s="3" t="s">
        <v>255</v>
      </c>
      <c r="D191" s="3" t="s">
        <v>321</v>
      </c>
      <c r="E191" s="4" t="s">
        <v>322</v>
      </c>
      <c r="F191" s="5">
        <v>58245</v>
      </c>
      <c r="G191" s="5">
        <v>53585</v>
      </c>
      <c r="H191" s="6">
        <f t="shared" si="24"/>
        <v>-4660</v>
      </c>
      <c r="I191" s="7">
        <f t="shared" si="25"/>
        <v>-8.0006867542278301E-2</v>
      </c>
    </row>
    <row r="192" spans="1:9" ht="15.75" customHeight="1">
      <c r="A192" s="2">
        <v>2026</v>
      </c>
      <c r="B192" s="2" t="s">
        <v>25</v>
      </c>
      <c r="C192" s="3" t="s">
        <v>255</v>
      </c>
      <c r="D192" s="3" t="s">
        <v>321</v>
      </c>
      <c r="E192" s="4" t="s">
        <v>323</v>
      </c>
      <c r="F192" s="5">
        <v>60530</v>
      </c>
      <c r="G192" s="5">
        <v>55690</v>
      </c>
      <c r="H192" s="6">
        <f t="shared" si="24"/>
        <v>-4840</v>
      </c>
      <c r="I192" s="7">
        <f t="shared" si="25"/>
        <v>-7.9960350239550643E-2</v>
      </c>
    </row>
    <row r="193" spans="1:9" ht="15.75" customHeight="1">
      <c r="A193" s="2">
        <v>2026</v>
      </c>
      <c r="B193" s="2" t="s">
        <v>16</v>
      </c>
      <c r="C193" s="3" t="s">
        <v>255</v>
      </c>
      <c r="D193" s="3" t="s">
        <v>324</v>
      </c>
      <c r="E193" s="4" t="s">
        <v>325</v>
      </c>
      <c r="F193" s="5">
        <v>59510</v>
      </c>
      <c r="G193" s="5">
        <v>54750</v>
      </c>
      <c r="H193" s="6">
        <f t="shared" si="24"/>
        <v>-4760</v>
      </c>
      <c r="I193" s="7">
        <f t="shared" si="25"/>
        <v>-7.9986556881196436E-2</v>
      </c>
    </row>
    <row r="194" spans="1:9" ht="15.75" customHeight="1">
      <c r="A194" s="2">
        <v>2026</v>
      </c>
      <c r="B194" s="2" t="s">
        <v>25</v>
      </c>
      <c r="C194" s="3" t="s">
        <v>255</v>
      </c>
      <c r="D194" s="3" t="s">
        <v>324</v>
      </c>
      <c r="E194" s="4" t="s">
        <v>326</v>
      </c>
      <c r="F194" s="5">
        <v>62305</v>
      </c>
      <c r="G194" s="5">
        <v>57320</v>
      </c>
      <c r="H194" s="6">
        <f t="shared" si="24"/>
        <v>-4985</v>
      </c>
      <c r="I194" s="7">
        <f t="shared" si="25"/>
        <v>-8.0009630045742713E-2</v>
      </c>
    </row>
    <row r="195" spans="1:9" ht="15.75" customHeight="1">
      <c r="A195" s="2">
        <v>2026</v>
      </c>
      <c r="B195" s="2" t="s">
        <v>25</v>
      </c>
      <c r="C195" s="3" t="s">
        <v>255</v>
      </c>
      <c r="D195" s="3" t="s">
        <v>324</v>
      </c>
      <c r="E195" s="4" t="s">
        <v>327</v>
      </c>
      <c r="F195" s="5">
        <v>69005</v>
      </c>
      <c r="G195" s="5">
        <v>63485</v>
      </c>
      <c r="H195" s="6">
        <f t="shared" ref="H195:H258" si="26">G195-F195</f>
        <v>-5520</v>
      </c>
      <c r="I195" s="7">
        <f t="shared" ref="I195:I258" si="27">H195/F195</f>
        <v>-7.9994203318600104E-2</v>
      </c>
    </row>
    <row r="196" spans="1:9" ht="15.75" customHeight="1">
      <c r="A196" s="2">
        <v>2026</v>
      </c>
      <c r="B196" s="2" t="s">
        <v>16</v>
      </c>
      <c r="C196" s="3" t="s">
        <v>255</v>
      </c>
      <c r="D196" s="3" t="s">
        <v>328</v>
      </c>
      <c r="E196" s="4" t="s">
        <v>329</v>
      </c>
      <c r="F196" s="5">
        <v>57725</v>
      </c>
      <c r="G196" s="5">
        <v>53105</v>
      </c>
      <c r="H196" s="6">
        <f t="shared" si="26"/>
        <v>-4620</v>
      </c>
      <c r="I196" s="7">
        <f t="shared" si="27"/>
        <v>-8.0034647033347769E-2</v>
      </c>
    </row>
    <row r="197" spans="1:9" ht="15.75" customHeight="1">
      <c r="A197" s="2">
        <v>2026</v>
      </c>
      <c r="B197" s="2" t="s">
        <v>25</v>
      </c>
      <c r="C197" s="3" t="s">
        <v>255</v>
      </c>
      <c r="D197" s="3" t="s">
        <v>328</v>
      </c>
      <c r="E197" s="4" t="s">
        <v>330</v>
      </c>
      <c r="F197" s="5">
        <v>59770</v>
      </c>
      <c r="G197" s="5">
        <v>54990</v>
      </c>
      <c r="H197" s="6">
        <f t="shared" si="26"/>
        <v>-4780</v>
      </c>
      <c r="I197" s="7">
        <f t="shared" si="27"/>
        <v>-7.9973230717751378E-2</v>
      </c>
    </row>
    <row r="198" spans="1:9" ht="15.75" customHeight="1">
      <c r="A198" s="2">
        <v>2026</v>
      </c>
      <c r="B198" s="2" t="s">
        <v>25</v>
      </c>
      <c r="C198" s="3" t="s">
        <v>255</v>
      </c>
      <c r="D198" s="3" t="s">
        <v>328</v>
      </c>
      <c r="E198" s="4" t="s">
        <v>331</v>
      </c>
      <c r="F198" s="5">
        <v>57695</v>
      </c>
      <c r="G198" s="5">
        <v>53080</v>
      </c>
      <c r="H198" s="6">
        <f t="shared" si="26"/>
        <v>-4615</v>
      </c>
      <c r="I198" s="7">
        <f t="shared" si="27"/>
        <v>-7.9989600485310688E-2</v>
      </c>
    </row>
    <row r="199" spans="1:9" ht="15.75" customHeight="1">
      <c r="A199" s="2">
        <v>2026</v>
      </c>
      <c r="B199" s="2" t="s">
        <v>25</v>
      </c>
      <c r="C199" s="3" t="s">
        <v>255</v>
      </c>
      <c r="D199" s="3" t="s">
        <v>328</v>
      </c>
      <c r="E199" s="4" t="s">
        <v>332</v>
      </c>
      <c r="F199" s="5">
        <v>59510</v>
      </c>
      <c r="G199" s="5">
        <v>54750</v>
      </c>
      <c r="H199" s="6">
        <f t="shared" si="26"/>
        <v>-4760</v>
      </c>
      <c r="I199" s="7">
        <f t="shared" si="27"/>
        <v>-7.9986556881196436E-2</v>
      </c>
    </row>
    <row r="200" spans="1:9" ht="15.75" customHeight="1">
      <c r="A200" s="2">
        <v>2026</v>
      </c>
      <c r="B200" s="2" t="s">
        <v>16</v>
      </c>
      <c r="C200" s="3" t="s">
        <v>255</v>
      </c>
      <c r="D200" s="3" t="s">
        <v>333</v>
      </c>
      <c r="E200" s="4" t="s">
        <v>334</v>
      </c>
      <c r="F200" s="5">
        <v>59735</v>
      </c>
      <c r="G200" s="5">
        <v>54955</v>
      </c>
      <c r="H200" s="6">
        <f t="shared" si="26"/>
        <v>-4780</v>
      </c>
      <c r="I200" s="7">
        <f t="shared" si="27"/>
        <v>-8.0020088725202984E-2</v>
      </c>
    </row>
    <row r="201" spans="1:9" ht="15.75" customHeight="1">
      <c r="A201" s="2">
        <v>2026</v>
      </c>
      <c r="B201" s="2" t="s">
        <v>25</v>
      </c>
      <c r="C201" s="3" t="s">
        <v>255</v>
      </c>
      <c r="D201" s="3" t="s">
        <v>333</v>
      </c>
      <c r="E201" s="4" t="s">
        <v>335</v>
      </c>
      <c r="F201" s="5">
        <v>62020</v>
      </c>
      <c r="G201" s="5">
        <v>57060</v>
      </c>
      <c r="H201" s="6">
        <f t="shared" si="26"/>
        <v>-4960</v>
      </c>
      <c r="I201" s="7">
        <f t="shared" si="27"/>
        <v>-7.99742018703644E-2</v>
      </c>
    </row>
    <row r="202" spans="1:9" ht="15.75" customHeight="1">
      <c r="A202" s="2">
        <v>2026</v>
      </c>
      <c r="B202" s="2" t="s">
        <v>16</v>
      </c>
      <c r="C202" s="3" t="s">
        <v>255</v>
      </c>
      <c r="D202" s="3" t="s">
        <v>336</v>
      </c>
      <c r="E202" s="4" t="s">
        <v>337</v>
      </c>
      <c r="F202" s="5">
        <v>61000</v>
      </c>
      <c r="G202" s="5">
        <v>56120</v>
      </c>
      <c r="H202" s="6">
        <f t="shared" si="26"/>
        <v>-4880</v>
      </c>
      <c r="I202" s="7">
        <f t="shared" si="27"/>
        <v>-0.08</v>
      </c>
    </row>
    <row r="203" spans="1:9" ht="15.75" customHeight="1">
      <c r="A203" s="2">
        <v>2026</v>
      </c>
      <c r="B203" s="2" t="s">
        <v>25</v>
      </c>
      <c r="C203" s="3" t="s">
        <v>255</v>
      </c>
      <c r="D203" s="3" t="s">
        <v>336</v>
      </c>
      <c r="E203" s="4" t="s">
        <v>338</v>
      </c>
      <c r="F203" s="5">
        <v>63795</v>
      </c>
      <c r="G203" s="5">
        <v>58690</v>
      </c>
      <c r="H203" s="6">
        <f t="shared" si="26"/>
        <v>-5105</v>
      </c>
      <c r="I203" s="7">
        <f t="shared" si="27"/>
        <v>-8.0021945293518304E-2</v>
      </c>
    </row>
    <row r="204" spans="1:9" ht="15.75" customHeight="1">
      <c r="A204" s="2">
        <v>2026</v>
      </c>
      <c r="B204" s="2" t="s">
        <v>25</v>
      </c>
      <c r="C204" s="3" t="s">
        <v>255</v>
      </c>
      <c r="D204" s="3" t="s">
        <v>336</v>
      </c>
      <c r="E204" s="4" t="s">
        <v>339</v>
      </c>
      <c r="F204" s="5">
        <v>70495</v>
      </c>
      <c r="G204" s="5">
        <v>64855</v>
      </c>
      <c r="H204" s="6">
        <f t="shared" si="26"/>
        <v>-5640</v>
      </c>
      <c r="I204" s="7">
        <f t="shared" si="27"/>
        <v>-8.0005674161288037E-2</v>
      </c>
    </row>
    <row r="205" spans="1:9" ht="15.75" customHeight="1">
      <c r="A205" s="2">
        <v>2026</v>
      </c>
      <c r="B205" s="2" t="s">
        <v>16</v>
      </c>
      <c r="C205" s="3" t="s">
        <v>255</v>
      </c>
      <c r="D205" s="3" t="s">
        <v>340</v>
      </c>
      <c r="E205" s="4" t="s">
        <v>341</v>
      </c>
      <c r="F205" s="5">
        <v>58565</v>
      </c>
      <c r="G205" s="5">
        <v>53880</v>
      </c>
      <c r="H205" s="6">
        <f t="shared" si="26"/>
        <v>-4685</v>
      </c>
      <c r="I205" s="7">
        <f t="shared" si="27"/>
        <v>-7.9996584991035596E-2</v>
      </c>
    </row>
    <row r="206" spans="1:9" ht="15.75" customHeight="1">
      <c r="A206" s="2">
        <v>2026</v>
      </c>
      <c r="B206" s="2" t="s">
        <v>25</v>
      </c>
      <c r="C206" s="3" t="s">
        <v>255</v>
      </c>
      <c r="D206" s="3" t="s">
        <v>340</v>
      </c>
      <c r="E206" s="4" t="s">
        <v>342</v>
      </c>
      <c r="F206" s="5">
        <v>60495</v>
      </c>
      <c r="G206" s="5">
        <v>55655</v>
      </c>
      <c r="H206" s="6">
        <f t="shared" si="26"/>
        <v>-4840</v>
      </c>
      <c r="I206" s="7">
        <f t="shared" si="27"/>
        <v>-8.000661211670386E-2</v>
      </c>
    </row>
    <row r="207" spans="1:9" ht="15.75" customHeight="1">
      <c r="A207" s="2">
        <v>2026</v>
      </c>
      <c r="B207" s="2" t="s">
        <v>25</v>
      </c>
      <c r="C207" s="3" t="s">
        <v>255</v>
      </c>
      <c r="D207" s="3" t="s">
        <v>340</v>
      </c>
      <c r="E207" s="4" t="s">
        <v>343</v>
      </c>
      <c r="F207" s="5">
        <v>58745</v>
      </c>
      <c r="G207" s="5">
        <v>54045</v>
      </c>
      <c r="H207" s="6">
        <f t="shared" si="26"/>
        <v>-4700</v>
      </c>
      <c r="I207" s="7">
        <f t="shared" si="27"/>
        <v>-8.0006809090135328E-2</v>
      </c>
    </row>
    <row r="208" spans="1:9" ht="15.75" customHeight="1">
      <c r="A208" s="2">
        <v>2026</v>
      </c>
      <c r="B208" s="2" t="s">
        <v>25</v>
      </c>
      <c r="C208" s="3" t="s">
        <v>255</v>
      </c>
      <c r="D208" s="3" t="s">
        <v>340</v>
      </c>
      <c r="E208" s="4" t="s">
        <v>344</v>
      </c>
      <c r="F208" s="5">
        <v>60665</v>
      </c>
      <c r="G208" s="5">
        <v>55810</v>
      </c>
      <c r="H208" s="6">
        <f t="shared" si="26"/>
        <v>-4855</v>
      </c>
      <c r="I208" s="7">
        <f t="shared" si="27"/>
        <v>-8.0029671144811673E-2</v>
      </c>
    </row>
    <row r="209" spans="1:9" ht="15.75" customHeight="1">
      <c r="A209" s="2">
        <v>2026</v>
      </c>
      <c r="B209" s="2" t="s">
        <v>25</v>
      </c>
      <c r="C209" s="3" t="s">
        <v>255</v>
      </c>
      <c r="D209" s="3" t="s">
        <v>340</v>
      </c>
      <c r="E209" s="4" t="s">
        <v>345</v>
      </c>
      <c r="F209" s="5">
        <v>58915</v>
      </c>
      <c r="G209" s="5">
        <v>54200</v>
      </c>
      <c r="H209" s="6">
        <f t="shared" si="26"/>
        <v>-4715</v>
      </c>
      <c r="I209" s="7">
        <f t="shared" si="27"/>
        <v>-8.0030552490876691E-2</v>
      </c>
    </row>
    <row r="210" spans="1:9" ht="15.75" customHeight="1">
      <c r="A210" s="2">
        <v>2026</v>
      </c>
      <c r="B210" s="2" t="s">
        <v>25</v>
      </c>
      <c r="C210" s="3" t="s">
        <v>255</v>
      </c>
      <c r="D210" s="3" t="s">
        <v>340</v>
      </c>
      <c r="E210" s="4" t="s">
        <v>346</v>
      </c>
      <c r="F210" s="5">
        <v>60850</v>
      </c>
      <c r="G210" s="5">
        <v>55980</v>
      </c>
      <c r="H210" s="6">
        <f t="shared" si="26"/>
        <v>-4870</v>
      </c>
      <c r="I210" s="7">
        <f t="shared" si="27"/>
        <v>-8.0032867707477404E-2</v>
      </c>
    </row>
    <row r="211" spans="1:9" ht="15.75" customHeight="1">
      <c r="A211" s="2">
        <v>2026</v>
      </c>
      <c r="B211" s="2" t="s">
        <v>25</v>
      </c>
      <c r="C211" s="3" t="s">
        <v>255</v>
      </c>
      <c r="D211" s="3" t="s">
        <v>340</v>
      </c>
      <c r="E211" s="4" t="s">
        <v>347</v>
      </c>
      <c r="F211" s="5">
        <v>59090</v>
      </c>
      <c r="G211" s="5">
        <v>54365</v>
      </c>
      <c r="H211" s="6">
        <f t="shared" si="26"/>
        <v>-4725</v>
      </c>
      <c r="I211" s="7">
        <f t="shared" si="27"/>
        <v>-7.9962768657979355E-2</v>
      </c>
    </row>
    <row r="212" spans="1:9" ht="15.75" customHeight="1">
      <c r="A212" s="2">
        <v>2026</v>
      </c>
      <c r="B212" s="2" t="s">
        <v>25</v>
      </c>
      <c r="C212" s="3" t="s">
        <v>255</v>
      </c>
      <c r="D212" s="3" t="s">
        <v>340</v>
      </c>
      <c r="E212" s="4" t="s">
        <v>348</v>
      </c>
      <c r="F212" s="5">
        <v>61015</v>
      </c>
      <c r="G212" s="5">
        <v>56135</v>
      </c>
      <c r="H212" s="6">
        <f t="shared" si="26"/>
        <v>-4880</v>
      </c>
      <c r="I212" s="7">
        <f t="shared" si="27"/>
        <v>-7.9980332705072529E-2</v>
      </c>
    </row>
    <row r="213" spans="1:9" ht="15.75" customHeight="1">
      <c r="A213" s="2">
        <v>2026</v>
      </c>
      <c r="B213" s="2" t="s">
        <v>16</v>
      </c>
      <c r="C213" s="3" t="s">
        <v>255</v>
      </c>
      <c r="D213" s="3" t="s">
        <v>349</v>
      </c>
      <c r="E213" s="4" t="s">
        <v>350</v>
      </c>
      <c r="F213" s="5">
        <v>60080</v>
      </c>
      <c r="G213" s="5">
        <v>55275</v>
      </c>
      <c r="H213" s="6">
        <f t="shared" si="26"/>
        <v>-4805</v>
      </c>
      <c r="I213" s="7">
        <f t="shared" si="27"/>
        <v>-7.9976697736351535E-2</v>
      </c>
    </row>
    <row r="214" spans="1:9" ht="15.75" customHeight="1">
      <c r="A214" s="2">
        <v>2026</v>
      </c>
      <c r="B214" s="2" t="s">
        <v>25</v>
      </c>
      <c r="C214" s="3" t="s">
        <v>255</v>
      </c>
      <c r="D214" s="3" t="s">
        <v>349</v>
      </c>
      <c r="E214" s="4" t="s">
        <v>351</v>
      </c>
      <c r="F214" s="5">
        <v>62250</v>
      </c>
      <c r="G214" s="5">
        <v>57270</v>
      </c>
      <c r="H214" s="6">
        <f t="shared" si="26"/>
        <v>-4980</v>
      </c>
      <c r="I214" s="7">
        <f t="shared" si="27"/>
        <v>-0.08</v>
      </c>
    </row>
    <row r="215" spans="1:9" ht="15.75" customHeight="1">
      <c r="A215" s="2">
        <v>2026</v>
      </c>
      <c r="B215" s="2" t="s">
        <v>16</v>
      </c>
      <c r="C215" s="3" t="s">
        <v>255</v>
      </c>
      <c r="D215" s="3" t="s">
        <v>352</v>
      </c>
      <c r="E215" s="4" t="s">
        <v>353</v>
      </c>
      <c r="F215" s="5">
        <v>61335</v>
      </c>
      <c r="G215" s="5">
        <v>56430</v>
      </c>
      <c r="H215" s="6">
        <f t="shared" si="26"/>
        <v>-4905</v>
      </c>
      <c r="I215" s="7">
        <f t="shared" si="27"/>
        <v>-7.9970652971386641E-2</v>
      </c>
    </row>
    <row r="216" spans="1:9" ht="15.75" customHeight="1">
      <c r="A216" s="2">
        <v>2026</v>
      </c>
      <c r="B216" s="2" t="s">
        <v>25</v>
      </c>
      <c r="C216" s="3" t="s">
        <v>255</v>
      </c>
      <c r="D216" s="3" t="s">
        <v>352</v>
      </c>
      <c r="E216" s="4" t="s">
        <v>354</v>
      </c>
      <c r="F216" s="5">
        <v>64025</v>
      </c>
      <c r="G216" s="5">
        <v>58905</v>
      </c>
      <c r="H216" s="6">
        <f t="shared" si="26"/>
        <v>-5120</v>
      </c>
      <c r="I216" s="7">
        <f t="shared" si="27"/>
        <v>-7.9968762202264745E-2</v>
      </c>
    </row>
    <row r="217" spans="1:9" ht="15.75" customHeight="1">
      <c r="A217" s="2">
        <v>2026</v>
      </c>
      <c r="B217" s="2" t="s">
        <v>25</v>
      </c>
      <c r="C217" s="3" t="s">
        <v>255</v>
      </c>
      <c r="D217" s="3" t="s">
        <v>352</v>
      </c>
      <c r="E217" s="4" t="s">
        <v>355</v>
      </c>
      <c r="F217" s="5">
        <v>61515</v>
      </c>
      <c r="G217" s="5">
        <v>56595</v>
      </c>
      <c r="H217" s="6">
        <f t="shared" si="26"/>
        <v>-4920</v>
      </c>
      <c r="I217" s="7">
        <f t="shared" si="27"/>
        <v>-7.9980492562789565E-2</v>
      </c>
    </row>
    <row r="218" spans="1:9" ht="15.75" customHeight="1">
      <c r="A218" s="2">
        <v>2026</v>
      </c>
      <c r="B218" s="2" t="s">
        <v>25</v>
      </c>
      <c r="C218" s="3" t="s">
        <v>255</v>
      </c>
      <c r="D218" s="3" t="s">
        <v>352</v>
      </c>
      <c r="E218" s="4" t="s">
        <v>356</v>
      </c>
      <c r="F218" s="5">
        <v>64195</v>
      </c>
      <c r="G218" s="5">
        <v>59060</v>
      </c>
      <c r="H218" s="6">
        <f t="shared" si="26"/>
        <v>-5135</v>
      </c>
      <c r="I218" s="7">
        <f t="shared" si="27"/>
        <v>-7.9990653477685178E-2</v>
      </c>
    </row>
    <row r="219" spans="1:9" ht="15.75" customHeight="1">
      <c r="A219" s="2">
        <v>2026</v>
      </c>
      <c r="B219" s="2" t="s">
        <v>25</v>
      </c>
      <c r="C219" s="3" t="s">
        <v>255</v>
      </c>
      <c r="D219" s="3" t="s">
        <v>357</v>
      </c>
      <c r="E219" s="4" t="s">
        <v>358</v>
      </c>
      <c r="F219" s="5">
        <v>63025</v>
      </c>
      <c r="G219" s="5">
        <v>57350</v>
      </c>
      <c r="H219" s="6">
        <f t="shared" si="26"/>
        <v>-5675</v>
      </c>
      <c r="I219" s="7">
        <f t="shared" si="27"/>
        <v>-9.0043633478778265E-2</v>
      </c>
    </row>
    <row r="220" spans="1:9" ht="15.75" customHeight="1">
      <c r="A220" s="2">
        <v>2026</v>
      </c>
      <c r="B220" s="2" t="s">
        <v>25</v>
      </c>
      <c r="C220" s="3" t="s">
        <v>255</v>
      </c>
      <c r="D220" s="3" t="s">
        <v>359</v>
      </c>
      <c r="E220" s="4" t="s">
        <v>360</v>
      </c>
      <c r="F220" s="5">
        <v>65835</v>
      </c>
      <c r="G220" s="5">
        <v>59910</v>
      </c>
      <c r="H220" s="6">
        <f t="shared" si="26"/>
        <v>-5925</v>
      </c>
      <c r="I220" s="7">
        <f t="shared" si="27"/>
        <v>-8.9997721576668951E-2</v>
      </c>
    </row>
    <row r="221" spans="1:9" ht="15.75" customHeight="1">
      <c r="A221" s="2">
        <v>2026</v>
      </c>
      <c r="B221" s="2" t="s">
        <v>25</v>
      </c>
      <c r="C221" s="3" t="s">
        <v>255</v>
      </c>
      <c r="D221" s="3" t="s">
        <v>359</v>
      </c>
      <c r="E221" s="4" t="s">
        <v>361</v>
      </c>
      <c r="F221" s="5">
        <v>69765</v>
      </c>
      <c r="G221" s="5">
        <v>63485</v>
      </c>
      <c r="H221" s="6">
        <f t="shared" si="26"/>
        <v>-6280</v>
      </c>
      <c r="I221" s="7">
        <f t="shared" si="27"/>
        <v>-9.0016483910270187E-2</v>
      </c>
    </row>
    <row r="222" spans="1:9" ht="15.75" customHeight="1">
      <c r="A222" s="2">
        <v>2026</v>
      </c>
      <c r="B222" s="2" t="s">
        <v>25</v>
      </c>
      <c r="C222" s="3" t="s">
        <v>255</v>
      </c>
      <c r="D222" s="3" t="s">
        <v>362</v>
      </c>
      <c r="E222" s="4" t="s">
        <v>363</v>
      </c>
      <c r="F222" s="5">
        <v>68620</v>
      </c>
      <c r="G222" s="5">
        <v>62445</v>
      </c>
      <c r="H222" s="6">
        <f t="shared" si="26"/>
        <v>-6175</v>
      </c>
      <c r="I222" s="7">
        <f t="shared" si="27"/>
        <v>-8.9988341591372784E-2</v>
      </c>
    </row>
    <row r="223" spans="1:9" ht="15.75" customHeight="1">
      <c r="A223" s="2">
        <v>2026</v>
      </c>
      <c r="B223" s="2" t="s">
        <v>16</v>
      </c>
      <c r="C223" s="3" t="s">
        <v>255</v>
      </c>
      <c r="D223" s="3" t="s">
        <v>364</v>
      </c>
      <c r="E223" s="4" t="s">
        <v>365</v>
      </c>
      <c r="F223" s="5">
        <v>71420</v>
      </c>
      <c r="G223" s="5">
        <v>64995</v>
      </c>
      <c r="H223" s="6">
        <f t="shared" si="26"/>
        <v>-6425</v>
      </c>
      <c r="I223" s="7">
        <f t="shared" si="27"/>
        <v>-8.996079529543545E-2</v>
      </c>
    </row>
    <row r="224" spans="1:9" ht="15.75" customHeight="1">
      <c r="A224" s="2">
        <v>2026</v>
      </c>
      <c r="B224" s="2" t="s">
        <v>25</v>
      </c>
      <c r="C224" s="3" t="s">
        <v>255</v>
      </c>
      <c r="D224" s="3" t="s">
        <v>364</v>
      </c>
      <c r="E224" s="4" t="s">
        <v>366</v>
      </c>
      <c r="F224" s="5">
        <v>73530</v>
      </c>
      <c r="G224" s="5">
        <v>66910</v>
      </c>
      <c r="H224" s="6">
        <f t="shared" si="26"/>
        <v>-6620</v>
      </c>
      <c r="I224" s="7">
        <f t="shared" si="27"/>
        <v>-9.0031279749762008E-2</v>
      </c>
    </row>
    <row r="225" spans="1:9" ht="15.75" customHeight="1">
      <c r="A225" s="2">
        <v>2026</v>
      </c>
      <c r="B225" s="2" t="s">
        <v>25</v>
      </c>
      <c r="C225" s="3" t="s">
        <v>255</v>
      </c>
      <c r="D225" s="3" t="s">
        <v>364</v>
      </c>
      <c r="E225" s="4" t="s">
        <v>367</v>
      </c>
      <c r="F225" s="5">
        <v>83160</v>
      </c>
      <c r="G225" s="5">
        <v>75675</v>
      </c>
      <c r="H225" s="6">
        <f t="shared" si="26"/>
        <v>-7485</v>
      </c>
      <c r="I225" s="7">
        <f t="shared" si="27"/>
        <v>-9.0007215007215008E-2</v>
      </c>
    </row>
    <row r="226" spans="1:9" ht="15.75" customHeight="1">
      <c r="A226" s="2">
        <v>2026</v>
      </c>
      <c r="B226" s="2" t="s">
        <v>16</v>
      </c>
      <c r="C226" s="3" t="s">
        <v>255</v>
      </c>
      <c r="D226" s="3" t="s">
        <v>368</v>
      </c>
      <c r="E226" s="4" t="s">
        <v>369</v>
      </c>
      <c r="F226" s="5">
        <v>61465</v>
      </c>
      <c r="G226" s="5">
        <v>56550</v>
      </c>
      <c r="H226" s="6">
        <f t="shared" si="26"/>
        <v>-4915</v>
      </c>
      <c r="I226" s="7">
        <f t="shared" si="27"/>
        <v>-7.9964207272431462E-2</v>
      </c>
    </row>
    <row r="227" spans="1:9" ht="15.75" customHeight="1">
      <c r="A227" s="2">
        <v>2026</v>
      </c>
      <c r="B227" s="2" t="s">
        <v>25</v>
      </c>
      <c r="C227" s="3" t="s">
        <v>255</v>
      </c>
      <c r="D227" s="3" t="s">
        <v>368</v>
      </c>
      <c r="E227" s="4" t="s">
        <v>370</v>
      </c>
      <c r="F227" s="5">
        <v>63395</v>
      </c>
      <c r="G227" s="5">
        <v>58325</v>
      </c>
      <c r="H227" s="6">
        <f t="shared" si="26"/>
        <v>-5070</v>
      </c>
      <c r="I227" s="7">
        <f t="shared" si="27"/>
        <v>-7.9974761416515494E-2</v>
      </c>
    </row>
    <row r="228" spans="1:9" ht="15.75" customHeight="1">
      <c r="A228" s="2">
        <v>2026</v>
      </c>
      <c r="B228" s="2" t="s">
        <v>25</v>
      </c>
      <c r="C228" s="3" t="s">
        <v>255</v>
      </c>
      <c r="D228" s="3" t="s">
        <v>368</v>
      </c>
      <c r="E228" s="4" t="s">
        <v>371</v>
      </c>
      <c r="F228" s="5">
        <v>61640</v>
      </c>
      <c r="G228" s="5">
        <v>56710</v>
      </c>
      <c r="H228" s="6">
        <f t="shared" si="26"/>
        <v>-4930</v>
      </c>
      <c r="I228" s="7">
        <f t="shared" si="27"/>
        <v>-7.9980532121998696E-2</v>
      </c>
    </row>
    <row r="229" spans="1:9" ht="15.75" customHeight="1">
      <c r="A229" s="2">
        <v>2026</v>
      </c>
      <c r="B229" s="2" t="s">
        <v>25</v>
      </c>
      <c r="C229" s="3" t="s">
        <v>255</v>
      </c>
      <c r="D229" s="3" t="s">
        <v>368</v>
      </c>
      <c r="E229" s="4" t="s">
        <v>372</v>
      </c>
      <c r="F229" s="5">
        <v>63565</v>
      </c>
      <c r="G229" s="5">
        <v>58480</v>
      </c>
      <c r="H229" s="6">
        <f t="shared" si="26"/>
        <v>-5085</v>
      </c>
      <c r="I229" s="7">
        <f t="shared" si="27"/>
        <v>-7.9996853614410446E-2</v>
      </c>
    </row>
    <row r="230" spans="1:9" ht="15.75" customHeight="1">
      <c r="A230" s="2">
        <v>2026</v>
      </c>
      <c r="B230" s="2" t="s">
        <v>25</v>
      </c>
      <c r="C230" s="3" t="s">
        <v>255</v>
      </c>
      <c r="D230" s="3" t="s">
        <v>368</v>
      </c>
      <c r="E230" s="4" t="s">
        <v>373</v>
      </c>
      <c r="F230" s="5">
        <v>61810</v>
      </c>
      <c r="G230" s="5">
        <v>56865</v>
      </c>
      <c r="H230" s="6">
        <f t="shared" si="26"/>
        <v>-4945</v>
      </c>
      <c r="I230" s="7">
        <f t="shared" si="27"/>
        <v>-8.0003235722375027E-2</v>
      </c>
    </row>
    <row r="231" spans="1:9" ht="15.75" customHeight="1">
      <c r="A231" s="2">
        <v>2026</v>
      </c>
      <c r="B231" s="2" t="s">
        <v>25</v>
      </c>
      <c r="C231" s="3" t="s">
        <v>255</v>
      </c>
      <c r="D231" s="3" t="s">
        <v>368</v>
      </c>
      <c r="E231" s="4" t="s">
        <v>374</v>
      </c>
      <c r="F231" s="5">
        <v>63745</v>
      </c>
      <c r="G231" s="5">
        <v>58645</v>
      </c>
      <c r="H231" s="6">
        <f t="shared" si="26"/>
        <v>-5100</v>
      </c>
      <c r="I231" s="7">
        <f t="shared" si="27"/>
        <v>-8.0006275001960933E-2</v>
      </c>
    </row>
    <row r="232" spans="1:9" ht="15.75" customHeight="1">
      <c r="A232" s="2">
        <v>2026</v>
      </c>
      <c r="B232" s="2" t="s">
        <v>25</v>
      </c>
      <c r="C232" s="3" t="s">
        <v>255</v>
      </c>
      <c r="D232" s="3" t="s">
        <v>368</v>
      </c>
      <c r="E232" s="4" t="s">
        <v>375</v>
      </c>
      <c r="F232" s="5">
        <v>61985</v>
      </c>
      <c r="G232" s="5">
        <v>57025</v>
      </c>
      <c r="H232" s="6">
        <f t="shared" si="26"/>
        <v>-4960</v>
      </c>
      <c r="I232" s="7">
        <f t="shared" si="27"/>
        <v>-8.0019359522465111E-2</v>
      </c>
    </row>
    <row r="233" spans="1:9" ht="15.75" customHeight="1">
      <c r="A233" s="2">
        <v>2026</v>
      </c>
      <c r="B233" s="2" t="s">
        <v>25</v>
      </c>
      <c r="C233" s="3" t="s">
        <v>255</v>
      </c>
      <c r="D233" s="3" t="s">
        <v>368</v>
      </c>
      <c r="E233" s="4" t="s">
        <v>376</v>
      </c>
      <c r="F233" s="5">
        <v>63910</v>
      </c>
      <c r="G233" s="5">
        <v>58800</v>
      </c>
      <c r="H233" s="6">
        <f t="shared" si="26"/>
        <v>-5110</v>
      </c>
      <c r="I233" s="7">
        <f t="shared" si="27"/>
        <v>-7.9956188389923327E-2</v>
      </c>
    </row>
    <row r="234" spans="1:9" ht="15.75" customHeight="1">
      <c r="A234" s="2">
        <v>2026</v>
      </c>
      <c r="B234" s="2" t="s">
        <v>16</v>
      </c>
      <c r="C234" s="3" t="s">
        <v>255</v>
      </c>
      <c r="D234" s="3" t="s">
        <v>377</v>
      </c>
      <c r="E234" s="4" t="s">
        <v>378</v>
      </c>
      <c r="F234" s="5">
        <v>63580</v>
      </c>
      <c r="G234" s="5">
        <v>58495</v>
      </c>
      <c r="H234" s="6">
        <f t="shared" si="26"/>
        <v>-5085</v>
      </c>
      <c r="I234" s="7">
        <f t="shared" si="27"/>
        <v>-7.9977980497011644E-2</v>
      </c>
    </row>
    <row r="235" spans="1:9" ht="15.75" customHeight="1">
      <c r="A235" s="2">
        <v>2026</v>
      </c>
      <c r="B235" s="2" t="s">
        <v>25</v>
      </c>
      <c r="C235" s="3" t="s">
        <v>255</v>
      </c>
      <c r="D235" s="3" t="s">
        <v>377</v>
      </c>
      <c r="E235" s="4" t="s">
        <v>379</v>
      </c>
      <c r="F235" s="5">
        <v>65760</v>
      </c>
      <c r="G235" s="5">
        <v>60500</v>
      </c>
      <c r="H235" s="6">
        <f t="shared" si="26"/>
        <v>-5260</v>
      </c>
      <c r="I235" s="7">
        <f t="shared" si="27"/>
        <v>-7.9987834549878345E-2</v>
      </c>
    </row>
    <row r="236" spans="1:9" ht="15.75" customHeight="1">
      <c r="A236" s="2">
        <v>2026</v>
      </c>
      <c r="B236" s="2" t="s">
        <v>25</v>
      </c>
      <c r="C236" s="3" t="s">
        <v>255</v>
      </c>
      <c r="D236" s="3" t="s">
        <v>377</v>
      </c>
      <c r="E236" s="4" t="s">
        <v>380</v>
      </c>
      <c r="F236" s="5">
        <v>63750</v>
      </c>
      <c r="G236" s="5">
        <v>58650</v>
      </c>
      <c r="H236" s="6">
        <f t="shared" si="26"/>
        <v>-5100</v>
      </c>
      <c r="I236" s="7">
        <f t="shared" si="27"/>
        <v>-0.08</v>
      </c>
    </row>
    <row r="237" spans="1:9" ht="15.75" customHeight="1">
      <c r="A237" s="2">
        <v>2026</v>
      </c>
      <c r="B237" s="2" t="s">
        <v>25</v>
      </c>
      <c r="C237" s="3" t="s">
        <v>255</v>
      </c>
      <c r="D237" s="3" t="s">
        <v>377</v>
      </c>
      <c r="E237" s="4" t="s">
        <v>381</v>
      </c>
      <c r="F237" s="5">
        <v>65935</v>
      </c>
      <c r="G237" s="5">
        <v>60660</v>
      </c>
      <c r="H237" s="6">
        <f t="shared" si="26"/>
        <v>-5275</v>
      </c>
      <c r="I237" s="7">
        <f t="shared" si="27"/>
        <v>-8.0003033290361722E-2</v>
      </c>
    </row>
    <row r="238" spans="1:9" ht="15.75" customHeight="1">
      <c r="A238" s="2">
        <v>2026</v>
      </c>
      <c r="B238" s="2" t="s">
        <v>16</v>
      </c>
      <c r="C238" s="3" t="s">
        <v>255</v>
      </c>
      <c r="D238" s="3" t="s">
        <v>382</v>
      </c>
      <c r="E238" s="4" t="s">
        <v>383</v>
      </c>
      <c r="F238" s="5">
        <v>64840</v>
      </c>
      <c r="G238" s="5">
        <v>59655</v>
      </c>
      <c r="H238" s="6">
        <f t="shared" si="26"/>
        <v>-5185</v>
      </c>
      <c r="I238" s="7">
        <f t="shared" si="27"/>
        <v>-7.9966070326958669E-2</v>
      </c>
    </row>
    <row r="239" spans="1:9" ht="15.75" customHeight="1">
      <c r="A239" s="2">
        <v>2026</v>
      </c>
      <c r="B239" s="2" t="s">
        <v>25</v>
      </c>
      <c r="C239" s="3" t="s">
        <v>255</v>
      </c>
      <c r="D239" s="3" t="s">
        <v>382</v>
      </c>
      <c r="E239" s="4" t="s">
        <v>384</v>
      </c>
      <c r="F239" s="5">
        <v>67510</v>
      </c>
      <c r="G239" s="5">
        <v>62110</v>
      </c>
      <c r="H239" s="6">
        <f t="shared" si="26"/>
        <v>-5400</v>
      </c>
      <c r="I239" s="7">
        <f t="shared" si="27"/>
        <v>-7.998814990371797E-2</v>
      </c>
    </row>
    <row r="240" spans="1:9" ht="15.75" customHeight="1">
      <c r="A240" s="2">
        <v>2026</v>
      </c>
      <c r="B240" s="2" t="s">
        <v>25</v>
      </c>
      <c r="C240" s="3" t="s">
        <v>255</v>
      </c>
      <c r="D240" s="3" t="s">
        <v>382</v>
      </c>
      <c r="E240" s="4" t="s">
        <v>385</v>
      </c>
      <c r="F240" s="5">
        <v>65010</v>
      </c>
      <c r="G240" s="5">
        <v>59810</v>
      </c>
      <c r="H240" s="6">
        <f t="shared" si="26"/>
        <v>-5200</v>
      </c>
      <c r="I240" s="7">
        <f t="shared" si="27"/>
        <v>-7.9987694200892176E-2</v>
      </c>
    </row>
    <row r="241" spans="1:9" ht="15.75" customHeight="1">
      <c r="A241" s="2">
        <v>2026</v>
      </c>
      <c r="B241" s="2" t="s">
        <v>25</v>
      </c>
      <c r="C241" s="3" t="s">
        <v>255</v>
      </c>
      <c r="D241" s="3" t="s">
        <v>382</v>
      </c>
      <c r="E241" s="4" t="s">
        <v>386</v>
      </c>
      <c r="F241" s="5">
        <v>67695</v>
      </c>
      <c r="G241" s="5">
        <v>62280</v>
      </c>
      <c r="H241" s="6">
        <f t="shared" si="26"/>
        <v>-5415</v>
      </c>
      <c r="I241" s="7">
        <f t="shared" si="27"/>
        <v>-7.9991136716153335E-2</v>
      </c>
    </row>
    <row r="242" spans="1:9" ht="15.75" customHeight="1">
      <c r="A242" s="2">
        <v>2026</v>
      </c>
      <c r="B242" s="2" t="s">
        <v>16</v>
      </c>
      <c r="C242" s="3" t="s">
        <v>255</v>
      </c>
      <c r="D242" s="3" t="s">
        <v>387</v>
      </c>
      <c r="E242" s="4" t="s">
        <v>388</v>
      </c>
      <c r="F242" s="5">
        <v>58915</v>
      </c>
      <c r="G242" s="5">
        <v>54200</v>
      </c>
      <c r="H242" s="6">
        <f t="shared" si="26"/>
        <v>-4715</v>
      </c>
      <c r="I242" s="7">
        <f t="shared" si="27"/>
        <v>-8.0030552490876691E-2</v>
      </c>
    </row>
    <row r="243" spans="1:9" ht="15.75" customHeight="1">
      <c r="A243" s="2">
        <v>2026</v>
      </c>
      <c r="B243" s="2" t="s">
        <v>25</v>
      </c>
      <c r="C243" s="3" t="s">
        <v>255</v>
      </c>
      <c r="D243" s="3" t="s">
        <v>387</v>
      </c>
      <c r="E243" s="4" t="s">
        <v>389</v>
      </c>
      <c r="F243" s="5">
        <v>60840</v>
      </c>
      <c r="G243" s="5">
        <v>55975</v>
      </c>
      <c r="H243" s="6">
        <f t="shared" si="26"/>
        <v>-4865</v>
      </c>
      <c r="I243" s="7">
        <f t="shared" si="27"/>
        <v>-7.9963839579224191E-2</v>
      </c>
    </row>
    <row r="244" spans="1:9" ht="15.75" customHeight="1">
      <c r="A244" s="2">
        <v>2026</v>
      </c>
      <c r="B244" s="2" t="s">
        <v>25</v>
      </c>
      <c r="C244" s="3" t="s">
        <v>255</v>
      </c>
      <c r="D244" s="3" t="s">
        <v>387</v>
      </c>
      <c r="E244" s="4" t="s">
        <v>390</v>
      </c>
      <c r="F244" s="5">
        <v>59090</v>
      </c>
      <c r="G244" s="5">
        <v>54365</v>
      </c>
      <c r="H244" s="6">
        <f t="shared" si="26"/>
        <v>-4725</v>
      </c>
      <c r="I244" s="7">
        <f t="shared" si="27"/>
        <v>-7.9962768657979355E-2</v>
      </c>
    </row>
    <row r="245" spans="1:9" ht="15.75" customHeight="1">
      <c r="A245" s="2">
        <v>2026</v>
      </c>
      <c r="B245" s="2" t="s">
        <v>25</v>
      </c>
      <c r="C245" s="3" t="s">
        <v>255</v>
      </c>
      <c r="D245" s="3" t="s">
        <v>387</v>
      </c>
      <c r="E245" s="4" t="s">
        <v>391</v>
      </c>
      <c r="F245" s="5">
        <v>61010</v>
      </c>
      <c r="G245" s="5">
        <v>56130</v>
      </c>
      <c r="H245" s="6">
        <f t="shared" si="26"/>
        <v>-4880</v>
      </c>
      <c r="I245" s="7">
        <f t="shared" si="27"/>
        <v>-7.9986887395508938E-2</v>
      </c>
    </row>
    <row r="246" spans="1:9" ht="15.75" customHeight="1">
      <c r="A246" s="2">
        <v>2026</v>
      </c>
      <c r="B246" s="2" t="s">
        <v>25</v>
      </c>
      <c r="C246" s="3" t="s">
        <v>255</v>
      </c>
      <c r="D246" s="3" t="s">
        <v>387</v>
      </c>
      <c r="E246" s="4" t="s">
        <v>392</v>
      </c>
      <c r="F246" s="5">
        <v>59265</v>
      </c>
      <c r="G246" s="5">
        <v>54525</v>
      </c>
      <c r="H246" s="6">
        <f t="shared" si="26"/>
        <v>-4740</v>
      </c>
      <c r="I246" s="7">
        <f t="shared" si="27"/>
        <v>-7.9979751961528733E-2</v>
      </c>
    </row>
    <row r="247" spans="1:9" ht="15.75" customHeight="1">
      <c r="A247" s="2">
        <v>2026</v>
      </c>
      <c r="B247" s="2" t="s">
        <v>25</v>
      </c>
      <c r="C247" s="3" t="s">
        <v>255</v>
      </c>
      <c r="D247" s="3" t="s">
        <v>387</v>
      </c>
      <c r="E247" s="4" t="s">
        <v>393</v>
      </c>
      <c r="F247" s="5">
        <v>61190</v>
      </c>
      <c r="G247" s="5">
        <v>56295</v>
      </c>
      <c r="H247" s="6">
        <f t="shared" si="26"/>
        <v>-4895</v>
      </c>
      <c r="I247" s="7">
        <f t="shared" si="27"/>
        <v>-7.9996731492073869E-2</v>
      </c>
    </row>
    <row r="248" spans="1:9" ht="15.75" customHeight="1">
      <c r="A248" s="2">
        <v>2026</v>
      </c>
      <c r="B248" s="2" t="s">
        <v>25</v>
      </c>
      <c r="C248" s="3" t="s">
        <v>255</v>
      </c>
      <c r="D248" s="3" t="s">
        <v>387</v>
      </c>
      <c r="E248" s="4" t="s">
        <v>394</v>
      </c>
      <c r="F248" s="5">
        <v>59435</v>
      </c>
      <c r="G248" s="5">
        <v>54680</v>
      </c>
      <c r="H248" s="6">
        <f t="shared" si="26"/>
        <v>-4755</v>
      </c>
      <c r="I248" s="7">
        <f t="shared" si="27"/>
        <v>-8.0003365020610756E-2</v>
      </c>
    </row>
    <row r="249" spans="1:9" ht="15.75" customHeight="1">
      <c r="A249" s="2">
        <v>2026</v>
      </c>
      <c r="B249" s="2" t="s">
        <v>25</v>
      </c>
      <c r="C249" s="3" t="s">
        <v>255</v>
      </c>
      <c r="D249" s="3" t="s">
        <v>387</v>
      </c>
      <c r="E249" s="4" t="s">
        <v>395</v>
      </c>
      <c r="F249" s="5">
        <v>61360</v>
      </c>
      <c r="G249" s="5">
        <v>56450</v>
      </c>
      <c r="H249" s="6">
        <f t="shared" si="26"/>
        <v>-4910</v>
      </c>
      <c r="I249" s="7">
        <f t="shared" si="27"/>
        <v>-8.0019556714471973E-2</v>
      </c>
    </row>
    <row r="250" spans="1:9" ht="15.75" customHeight="1">
      <c r="A250" s="2">
        <v>2026</v>
      </c>
      <c r="B250" s="2" t="s">
        <v>16</v>
      </c>
      <c r="C250" s="3" t="s">
        <v>255</v>
      </c>
      <c r="D250" s="3" t="s">
        <v>396</v>
      </c>
      <c r="E250" s="4" t="s">
        <v>397</v>
      </c>
      <c r="F250" s="5">
        <v>60430</v>
      </c>
      <c r="G250" s="5">
        <v>55595</v>
      </c>
      <c r="H250" s="6">
        <f t="shared" si="26"/>
        <v>-4835</v>
      </c>
      <c r="I250" s="7">
        <f t="shared" si="27"/>
        <v>-8.0009928843289752E-2</v>
      </c>
    </row>
    <row r="251" spans="1:9" ht="15.75" customHeight="1">
      <c r="A251" s="2">
        <v>2026</v>
      </c>
      <c r="B251" s="2" t="s">
        <v>25</v>
      </c>
      <c r="C251" s="3" t="s">
        <v>255</v>
      </c>
      <c r="D251" s="3" t="s">
        <v>396</v>
      </c>
      <c r="E251" s="4" t="s">
        <v>398</v>
      </c>
      <c r="F251" s="5">
        <v>62605</v>
      </c>
      <c r="G251" s="5">
        <v>57595</v>
      </c>
      <c r="H251" s="6">
        <f t="shared" si="26"/>
        <v>-5010</v>
      </c>
      <c r="I251" s="7">
        <f t="shared" si="27"/>
        <v>-8.0025557064132252E-2</v>
      </c>
    </row>
    <row r="252" spans="1:9" ht="15.75" customHeight="1">
      <c r="A252" s="2">
        <v>2026</v>
      </c>
      <c r="B252" s="2" t="s">
        <v>16</v>
      </c>
      <c r="C252" s="3" t="s">
        <v>255</v>
      </c>
      <c r="D252" s="3" t="s">
        <v>396</v>
      </c>
      <c r="E252" s="4" t="s">
        <v>399</v>
      </c>
      <c r="F252" s="5">
        <v>70595</v>
      </c>
      <c r="G252" s="5">
        <v>64950</v>
      </c>
      <c r="H252" s="6">
        <f t="shared" si="26"/>
        <v>-5645</v>
      </c>
      <c r="I252" s="7">
        <f t="shared" si="27"/>
        <v>-7.9963170196189537E-2</v>
      </c>
    </row>
    <row r="253" spans="1:9" ht="15.75" customHeight="1">
      <c r="A253" s="2">
        <v>2026</v>
      </c>
      <c r="B253" s="2" t="s">
        <v>16</v>
      </c>
      <c r="C253" s="3" t="s">
        <v>255</v>
      </c>
      <c r="D253" s="3" t="s">
        <v>396</v>
      </c>
      <c r="E253" s="4" t="s">
        <v>400</v>
      </c>
      <c r="F253" s="5">
        <v>72775</v>
      </c>
      <c r="G253" s="5">
        <v>66950</v>
      </c>
      <c r="H253" s="6">
        <f t="shared" si="26"/>
        <v>-5825</v>
      </c>
      <c r="I253" s="7">
        <f t="shared" si="27"/>
        <v>-8.0041222947440746E-2</v>
      </c>
    </row>
    <row r="254" spans="1:9" ht="15.75" customHeight="1">
      <c r="A254" s="2">
        <v>2026</v>
      </c>
      <c r="B254" s="2" t="s">
        <v>16</v>
      </c>
      <c r="C254" s="3" t="s">
        <v>255</v>
      </c>
      <c r="D254" s="3" t="s">
        <v>401</v>
      </c>
      <c r="E254" s="4" t="s">
        <v>402</v>
      </c>
      <c r="F254" s="5">
        <v>61685</v>
      </c>
      <c r="G254" s="5">
        <v>56750</v>
      </c>
      <c r="H254" s="6">
        <f t="shared" si="26"/>
        <v>-4935</v>
      </c>
      <c r="I254" s="7">
        <f t="shared" si="27"/>
        <v>-8.0003242279322359E-2</v>
      </c>
    </row>
    <row r="255" spans="1:9" ht="15.75" customHeight="1">
      <c r="A255" s="2">
        <v>2026</v>
      </c>
      <c r="B255" s="2" t="s">
        <v>25</v>
      </c>
      <c r="C255" s="3" t="s">
        <v>255</v>
      </c>
      <c r="D255" s="3" t="s">
        <v>401</v>
      </c>
      <c r="E255" s="4" t="s">
        <v>403</v>
      </c>
      <c r="F255" s="5">
        <v>64360</v>
      </c>
      <c r="G255" s="5">
        <v>59210</v>
      </c>
      <c r="H255" s="6">
        <f t="shared" si="26"/>
        <v>-5150</v>
      </c>
      <c r="I255" s="7">
        <f t="shared" si="27"/>
        <v>-8.0018645121193291E-2</v>
      </c>
    </row>
    <row r="256" spans="1:9" ht="15.75" customHeight="1">
      <c r="A256" s="2">
        <v>2026</v>
      </c>
      <c r="B256" s="2" t="s">
        <v>25</v>
      </c>
      <c r="C256" s="3" t="s">
        <v>255</v>
      </c>
      <c r="D256" s="3" t="s">
        <v>401</v>
      </c>
      <c r="E256" s="4" t="s">
        <v>404</v>
      </c>
      <c r="F256" s="5">
        <v>61860</v>
      </c>
      <c r="G256" s="5">
        <v>56910</v>
      </c>
      <c r="H256" s="6">
        <f t="shared" si="26"/>
        <v>-4950</v>
      </c>
      <c r="I256" s="7">
        <f t="shared" si="27"/>
        <v>-8.0019398642095049E-2</v>
      </c>
    </row>
    <row r="257" spans="1:9" ht="15.75" customHeight="1">
      <c r="A257" s="2">
        <v>2026</v>
      </c>
      <c r="B257" s="2" t="s">
        <v>25</v>
      </c>
      <c r="C257" s="3" t="s">
        <v>255</v>
      </c>
      <c r="D257" s="3" t="s">
        <v>401</v>
      </c>
      <c r="E257" s="4" t="s">
        <v>405</v>
      </c>
      <c r="F257" s="5">
        <v>64540</v>
      </c>
      <c r="G257" s="5">
        <v>59375</v>
      </c>
      <c r="H257" s="6">
        <f t="shared" si="26"/>
        <v>-5165</v>
      </c>
      <c r="I257" s="7">
        <f t="shared" si="27"/>
        <v>-8.0027889680818101E-2</v>
      </c>
    </row>
    <row r="258" spans="1:9" ht="15.75" customHeight="1">
      <c r="A258" s="2">
        <v>2026</v>
      </c>
      <c r="B258" s="2" t="s">
        <v>16</v>
      </c>
      <c r="C258" s="3" t="s">
        <v>255</v>
      </c>
      <c r="D258" s="3" t="s">
        <v>406</v>
      </c>
      <c r="E258" s="4" t="s">
        <v>407</v>
      </c>
      <c r="F258" s="5">
        <v>61820</v>
      </c>
      <c r="G258" s="5">
        <v>56875</v>
      </c>
      <c r="H258" s="6">
        <f t="shared" si="26"/>
        <v>-4945</v>
      </c>
      <c r="I258" s="7">
        <f t="shared" si="27"/>
        <v>-7.9990294403105788E-2</v>
      </c>
    </row>
    <row r="259" spans="1:9" ht="15.75" customHeight="1">
      <c r="A259" s="2">
        <v>2026</v>
      </c>
      <c r="B259" s="2" t="s">
        <v>25</v>
      </c>
      <c r="C259" s="3" t="s">
        <v>255</v>
      </c>
      <c r="D259" s="3" t="s">
        <v>406</v>
      </c>
      <c r="E259" s="4" t="s">
        <v>408</v>
      </c>
      <c r="F259" s="5">
        <v>63745</v>
      </c>
      <c r="G259" s="5">
        <v>58645</v>
      </c>
      <c r="H259" s="6">
        <f t="shared" ref="H259:H301" si="28">G259-F259</f>
        <v>-5100</v>
      </c>
      <c r="I259" s="7">
        <f t="shared" ref="I259:I301" si="29">H259/F259</f>
        <v>-8.0006275001960933E-2</v>
      </c>
    </row>
    <row r="260" spans="1:9" ht="15.75" customHeight="1">
      <c r="A260" s="2">
        <v>2026</v>
      </c>
      <c r="B260" s="2" t="s">
        <v>25</v>
      </c>
      <c r="C260" s="3" t="s">
        <v>255</v>
      </c>
      <c r="D260" s="3" t="s">
        <v>406</v>
      </c>
      <c r="E260" s="4" t="s">
        <v>409</v>
      </c>
      <c r="F260" s="5">
        <v>61990</v>
      </c>
      <c r="G260" s="5">
        <v>57030</v>
      </c>
      <c r="H260" s="6">
        <f t="shared" si="28"/>
        <v>-4960</v>
      </c>
      <c r="I260" s="7">
        <f t="shared" si="29"/>
        <v>-8.0012905307307633E-2</v>
      </c>
    </row>
    <row r="261" spans="1:9" ht="15.75" customHeight="1">
      <c r="A261" s="2">
        <v>2026</v>
      </c>
      <c r="B261" s="2" t="s">
        <v>25</v>
      </c>
      <c r="C261" s="3" t="s">
        <v>255</v>
      </c>
      <c r="D261" s="3" t="s">
        <v>406</v>
      </c>
      <c r="E261" s="4" t="s">
        <v>410</v>
      </c>
      <c r="F261" s="5">
        <v>63920</v>
      </c>
      <c r="G261" s="5">
        <v>58805</v>
      </c>
      <c r="H261" s="6">
        <f t="shared" si="28"/>
        <v>-5115</v>
      </c>
      <c r="I261" s="7">
        <f t="shared" si="29"/>
        <v>-8.0021902377972465E-2</v>
      </c>
    </row>
    <row r="262" spans="1:9" ht="15.75" customHeight="1">
      <c r="A262" s="2">
        <v>2026</v>
      </c>
      <c r="B262" s="2" t="s">
        <v>25</v>
      </c>
      <c r="C262" s="3" t="s">
        <v>255</v>
      </c>
      <c r="D262" s="3" t="s">
        <v>406</v>
      </c>
      <c r="E262" s="4" t="s">
        <v>411</v>
      </c>
      <c r="F262" s="5">
        <v>62160</v>
      </c>
      <c r="G262" s="5">
        <v>57190</v>
      </c>
      <c r="H262" s="6">
        <f t="shared" si="28"/>
        <v>-4970</v>
      </c>
      <c r="I262" s="7">
        <f t="shared" si="29"/>
        <v>-7.9954954954954957E-2</v>
      </c>
    </row>
    <row r="263" spans="1:9" ht="15.75" customHeight="1">
      <c r="A263" s="2">
        <v>2026</v>
      </c>
      <c r="B263" s="2" t="s">
        <v>25</v>
      </c>
      <c r="C263" s="3" t="s">
        <v>255</v>
      </c>
      <c r="D263" s="3" t="s">
        <v>406</v>
      </c>
      <c r="E263" s="4" t="s">
        <v>412</v>
      </c>
      <c r="F263" s="5">
        <v>64100</v>
      </c>
      <c r="G263" s="5">
        <v>58975</v>
      </c>
      <c r="H263" s="6">
        <f t="shared" si="28"/>
        <v>-5125</v>
      </c>
      <c r="I263" s="7">
        <f t="shared" si="29"/>
        <v>-7.9953198127925118E-2</v>
      </c>
    </row>
    <row r="264" spans="1:9" ht="15.75" customHeight="1">
      <c r="A264" s="2">
        <v>2026</v>
      </c>
      <c r="B264" s="2" t="s">
        <v>25</v>
      </c>
      <c r="C264" s="3" t="s">
        <v>255</v>
      </c>
      <c r="D264" s="3" t="s">
        <v>406</v>
      </c>
      <c r="E264" s="4" t="s">
        <v>413</v>
      </c>
      <c r="F264" s="5">
        <v>62335</v>
      </c>
      <c r="G264" s="5">
        <v>57350</v>
      </c>
      <c r="H264" s="6">
        <f t="shared" si="28"/>
        <v>-4985</v>
      </c>
      <c r="I264" s="7">
        <f t="shared" si="29"/>
        <v>-7.9971123766744201E-2</v>
      </c>
    </row>
    <row r="265" spans="1:9" ht="15.75" customHeight="1">
      <c r="A265" s="2">
        <v>2026</v>
      </c>
      <c r="B265" s="2" t="s">
        <v>25</v>
      </c>
      <c r="C265" s="3" t="s">
        <v>255</v>
      </c>
      <c r="D265" s="3" t="s">
        <v>406</v>
      </c>
      <c r="E265" s="4" t="s">
        <v>414</v>
      </c>
      <c r="F265" s="5">
        <v>64265</v>
      </c>
      <c r="G265" s="5">
        <v>59125</v>
      </c>
      <c r="H265" s="6">
        <f t="shared" si="28"/>
        <v>-5140</v>
      </c>
      <c r="I265" s="7">
        <f t="shared" si="29"/>
        <v>-7.9981327316579781E-2</v>
      </c>
    </row>
    <row r="266" spans="1:9" ht="15.75" customHeight="1">
      <c r="A266" s="2">
        <v>2026</v>
      </c>
      <c r="B266" s="2" t="s">
        <v>16</v>
      </c>
      <c r="C266" s="3" t="s">
        <v>255</v>
      </c>
      <c r="D266" s="3" t="s">
        <v>415</v>
      </c>
      <c r="E266" s="4" t="s">
        <v>416</v>
      </c>
      <c r="F266" s="5">
        <v>63925</v>
      </c>
      <c r="G266" s="5">
        <v>58810</v>
      </c>
      <c r="H266" s="6">
        <f t="shared" si="28"/>
        <v>-5115</v>
      </c>
      <c r="I266" s="7">
        <f t="shared" si="29"/>
        <v>-8.0015643332029721E-2</v>
      </c>
    </row>
    <row r="267" spans="1:9" ht="15.75" customHeight="1">
      <c r="A267" s="2">
        <v>2026</v>
      </c>
      <c r="B267" s="2" t="s">
        <v>25</v>
      </c>
      <c r="C267" s="3" t="s">
        <v>255</v>
      </c>
      <c r="D267" s="3" t="s">
        <v>415</v>
      </c>
      <c r="E267" s="4" t="s">
        <v>417</v>
      </c>
      <c r="F267" s="5">
        <v>66100</v>
      </c>
      <c r="G267" s="5">
        <v>60810</v>
      </c>
      <c r="H267" s="6">
        <f t="shared" si="28"/>
        <v>-5290</v>
      </c>
      <c r="I267" s="7">
        <f t="shared" si="29"/>
        <v>-8.0030257186081699E-2</v>
      </c>
    </row>
    <row r="268" spans="1:9" ht="15.75" customHeight="1">
      <c r="A268" s="2">
        <v>2026</v>
      </c>
      <c r="B268" s="2" t="s">
        <v>25</v>
      </c>
      <c r="C268" s="3" t="s">
        <v>255</v>
      </c>
      <c r="D268" s="3" t="s">
        <v>415</v>
      </c>
      <c r="E268" s="4" t="s">
        <v>418</v>
      </c>
      <c r="F268" s="5">
        <v>64100</v>
      </c>
      <c r="G268" s="5">
        <v>58975</v>
      </c>
      <c r="H268" s="6">
        <f t="shared" si="28"/>
        <v>-5125</v>
      </c>
      <c r="I268" s="7">
        <f t="shared" si="29"/>
        <v>-7.9953198127925118E-2</v>
      </c>
    </row>
    <row r="269" spans="1:9" ht="15.75" customHeight="1">
      <c r="A269" s="2">
        <v>2026</v>
      </c>
      <c r="B269" s="2" t="s">
        <v>25</v>
      </c>
      <c r="C269" s="3" t="s">
        <v>255</v>
      </c>
      <c r="D269" s="3" t="s">
        <v>415</v>
      </c>
      <c r="E269" s="4" t="s">
        <v>419</v>
      </c>
      <c r="F269" s="5">
        <v>66280</v>
      </c>
      <c r="G269" s="5">
        <v>60980</v>
      </c>
      <c r="H269" s="6">
        <f t="shared" si="28"/>
        <v>-5300</v>
      </c>
      <c r="I269" s="7">
        <f t="shared" si="29"/>
        <v>-7.9963789981894989E-2</v>
      </c>
    </row>
    <row r="270" spans="1:9" ht="15.75" customHeight="1">
      <c r="A270" s="2">
        <v>2026</v>
      </c>
      <c r="B270" s="2" t="s">
        <v>16</v>
      </c>
      <c r="C270" s="3" t="s">
        <v>255</v>
      </c>
      <c r="D270" s="3" t="s">
        <v>420</v>
      </c>
      <c r="E270" s="4" t="s">
        <v>421</v>
      </c>
      <c r="F270" s="5">
        <v>65185</v>
      </c>
      <c r="G270" s="5">
        <v>59970</v>
      </c>
      <c r="H270" s="6">
        <f t="shared" si="28"/>
        <v>-5215</v>
      </c>
      <c r="I270" s="7">
        <f t="shared" si="29"/>
        <v>-8.0003068190534626E-2</v>
      </c>
    </row>
    <row r="271" spans="1:9" ht="15.75" customHeight="1">
      <c r="A271" s="2">
        <v>2026</v>
      </c>
      <c r="B271" s="2" t="s">
        <v>25</v>
      </c>
      <c r="C271" s="3" t="s">
        <v>255</v>
      </c>
      <c r="D271" s="3" t="s">
        <v>420</v>
      </c>
      <c r="E271" s="4" t="s">
        <v>422</v>
      </c>
      <c r="F271" s="5">
        <v>67865</v>
      </c>
      <c r="G271" s="5">
        <v>62435</v>
      </c>
      <c r="H271" s="6">
        <f t="shared" si="28"/>
        <v>-5430</v>
      </c>
      <c r="I271" s="7">
        <f t="shared" si="29"/>
        <v>-8.0011788108745305E-2</v>
      </c>
    </row>
    <row r="272" spans="1:9" ht="15.75" customHeight="1">
      <c r="A272" s="2">
        <v>2026</v>
      </c>
      <c r="B272" s="2" t="s">
        <v>25</v>
      </c>
      <c r="C272" s="3" t="s">
        <v>255</v>
      </c>
      <c r="D272" s="3" t="s">
        <v>420</v>
      </c>
      <c r="E272" s="4" t="s">
        <v>423</v>
      </c>
      <c r="F272" s="5">
        <v>65365</v>
      </c>
      <c r="G272" s="5">
        <v>60135</v>
      </c>
      <c r="H272" s="6">
        <f t="shared" si="28"/>
        <v>-5230</v>
      </c>
      <c r="I272" s="7">
        <f t="shared" si="29"/>
        <v>-8.0012238965807392E-2</v>
      </c>
    </row>
    <row r="273" spans="1:9" ht="15.75" customHeight="1">
      <c r="A273" s="2">
        <v>2026</v>
      </c>
      <c r="B273" s="2" t="s">
        <v>25</v>
      </c>
      <c r="C273" s="3" t="s">
        <v>255</v>
      </c>
      <c r="D273" s="3" t="s">
        <v>420</v>
      </c>
      <c r="E273" s="4" t="s">
        <v>424</v>
      </c>
      <c r="F273" s="5">
        <v>68035</v>
      </c>
      <c r="G273" s="5">
        <v>62595</v>
      </c>
      <c r="H273" s="6">
        <f t="shared" si="28"/>
        <v>-5440</v>
      </c>
      <c r="I273" s="7">
        <f t="shared" si="29"/>
        <v>-7.9958844712280444E-2</v>
      </c>
    </row>
    <row r="274" spans="1:9" ht="15.75" customHeight="1">
      <c r="A274" s="2">
        <v>2026</v>
      </c>
      <c r="B274" s="2" t="s">
        <v>25</v>
      </c>
      <c r="C274" s="3" t="s">
        <v>255</v>
      </c>
      <c r="D274" s="3" t="s">
        <v>425</v>
      </c>
      <c r="E274" s="4" t="s">
        <v>426</v>
      </c>
      <c r="F274" s="5">
        <v>60575</v>
      </c>
      <c r="G274" s="5">
        <v>55730</v>
      </c>
      <c r="H274" s="6">
        <f t="shared" si="28"/>
        <v>-4845</v>
      </c>
      <c r="I274" s="7">
        <f t="shared" si="29"/>
        <v>-7.9983491539413948E-2</v>
      </c>
    </row>
    <row r="275" spans="1:9" ht="15.75" customHeight="1">
      <c r="A275" s="2">
        <v>2026</v>
      </c>
      <c r="B275" s="2" t="s">
        <v>25</v>
      </c>
      <c r="C275" s="3" t="s">
        <v>255</v>
      </c>
      <c r="D275" s="3" t="s">
        <v>425</v>
      </c>
      <c r="E275" s="4" t="s">
        <v>427</v>
      </c>
      <c r="F275" s="5">
        <v>63505</v>
      </c>
      <c r="G275" s="5">
        <v>58425</v>
      </c>
      <c r="H275" s="6">
        <f t="shared" si="28"/>
        <v>-5080</v>
      </c>
      <c r="I275" s="7">
        <f t="shared" si="29"/>
        <v>-7.9993701283363514E-2</v>
      </c>
    </row>
    <row r="276" spans="1:9" ht="15.75" customHeight="1">
      <c r="A276" s="2">
        <v>2026</v>
      </c>
      <c r="B276" s="2" t="s">
        <v>25</v>
      </c>
      <c r="C276" s="3" t="s">
        <v>255</v>
      </c>
      <c r="D276" s="3" t="s">
        <v>425</v>
      </c>
      <c r="E276" s="4" t="s">
        <v>428</v>
      </c>
      <c r="F276" s="5">
        <v>60750</v>
      </c>
      <c r="G276" s="5">
        <v>55890</v>
      </c>
      <c r="H276" s="6">
        <f t="shared" si="28"/>
        <v>-4860</v>
      </c>
      <c r="I276" s="7">
        <f t="shared" si="29"/>
        <v>-0.08</v>
      </c>
    </row>
    <row r="277" spans="1:9" ht="15.75" customHeight="1">
      <c r="A277" s="2">
        <v>2026</v>
      </c>
      <c r="B277" s="2" t="s">
        <v>25</v>
      </c>
      <c r="C277" s="3" t="s">
        <v>255</v>
      </c>
      <c r="D277" s="3" t="s">
        <v>425</v>
      </c>
      <c r="E277" s="4" t="s">
        <v>429</v>
      </c>
      <c r="F277" s="5">
        <v>63675</v>
      </c>
      <c r="G277" s="5">
        <v>58580</v>
      </c>
      <c r="H277" s="6">
        <f t="shared" si="28"/>
        <v>-5095</v>
      </c>
      <c r="I277" s="7">
        <f t="shared" si="29"/>
        <v>-8.0015704750687089E-2</v>
      </c>
    </row>
    <row r="278" spans="1:9" ht="15.75" customHeight="1">
      <c r="A278" s="2">
        <v>2026</v>
      </c>
      <c r="B278" s="2" t="s">
        <v>25</v>
      </c>
      <c r="C278" s="3" t="s">
        <v>255</v>
      </c>
      <c r="D278" s="3" t="s">
        <v>425</v>
      </c>
      <c r="E278" s="4" t="s">
        <v>430</v>
      </c>
      <c r="F278" s="5">
        <v>60925</v>
      </c>
      <c r="G278" s="5">
        <v>56050</v>
      </c>
      <c r="H278" s="6">
        <f t="shared" si="28"/>
        <v>-4875</v>
      </c>
      <c r="I278" s="7">
        <f t="shared" si="29"/>
        <v>-8.0016413623307345E-2</v>
      </c>
    </row>
    <row r="279" spans="1:9" ht="15.75" customHeight="1">
      <c r="A279" s="2">
        <v>2026</v>
      </c>
      <c r="B279" s="2" t="s">
        <v>16</v>
      </c>
      <c r="C279" s="3" t="s">
        <v>255</v>
      </c>
      <c r="D279" s="3" t="s">
        <v>425</v>
      </c>
      <c r="E279" s="4" t="s">
        <v>431</v>
      </c>
      <c r="F279" s="5">
        <v>63855</v>
      </c>
      <c r="G279" s="5">
        <v>58745</v>
      </c>
      <c r="H279" s="6">
        <f t="shared" si="28"/>
        <v>-5110</v>
      </c>
      <c r="I279" s="7">
        <f t="shared" si="29"/>
        <v>-8.0025056769242819E-2</v>
      </c>
    </row>
    <row r="280" spans="1:9" ht="15.75" customHeight="1">
      <c r="A280" s="2">
        <v>2026</v>
      </c>
      <c r="B280" s="2" t="s">
        <v>25</v>
      </c>
      <c r="C280" s="3" t="s">
        <v>255</v>
      </c>
      <c r="D280" s="3" t="s">
        <v>425</v>
      </c>
      <c r="E280" s="4" t="s">
        <v>432</v>
      </c>
      <c r="F280" s="5">
        <v>61100</v>
      </c>
      <c r="G280" s="5">
        <v>56210</v>
      </c>
      <c r="H280" s="6">
        <f t="shared" si="28"/>
        <v>-4890</v>
      </c>
      <c r="I280" s="7">
        <f t="shared" si="29"/>
        <v>-8.003273322422258E-2</v>
      </c>
    </row>
    <row r="281" spans="1:9" ht="15.75" customHeight="1">
      <c r="A281" s="2">
        <v>2026</v>
      </c>
      <c r="B281" s="2" t="s">
        <v>25</v>
      </c>
      <c r="C281" s="3" t="s">
        <v>255</v>
      </c>
      <c r="D281" s="3" t="s">
        <v>425</v>
      </c>
      <c r="E281" s="4" t="s">
        <v>433</v>
      </c>
      <c r="F281" s="5">
        <v>64020</v>
      </c>
      <c r="G281" s="5">
        <v>58900</v>
      </c>
      <c r="H281" s="6">
        <f t="shared" si="28"/>
        <v>-5120</v>
      </c>
      <c r="I281" s="7">
        <f t="shared" si="29"/>
        <v>-7.9975007810059354E-2</v>
      </c>
    </row>
    <row r="282" spans="1:9" ht="15.75" customHeight="1">
      <c r="A282" s="2">
        <v>2026</v>
      </c>
      <c r="B282" s="2" t="s">
        <v>25</v>
      </c>
      <c r="C282" s="3" t="s">
        <v>255</v>
      </c>
      <c r="D282" s="3" t="s">
        <v>434</v>
      </c>
      <c r="E282" s="4" t="s">
        <v>435</v>
      </c>
      <c r="F282" s="5">
        <v>63480</v>
      </c>
      <c r="G282" s="5">
        <v>58400</v>
      </c>
      <c r="H282" s="6">
        <f t="shared" si="28"/>
        <v>-5080</v>
      </c>
      <c r="I282" s="7">
        <f t="shared" si="29"/>
        <v>-8.0025204788909898E-2</v>
      </c>
    </row>
    <row r="283" spans="1:9" ht="15.75" customHeight="1">
      <c r="A283" s="2">
        <v>2026</v>
      </c>
      <c r="B283" s="2" t="s">
        <v>25</v>
      </c>
      <c r="C283" s="3" t="s">
        <v>255</v>
      </c>
      <c r="D283" s="3" t="s">
        <v>434</v>
      </c>
      <c r="E283" s="4" t="s">
        <v>436</v>
      </c>
      <c r="F283" s="5">
        <v>66405</v>
      </c>
      <c r="G283" s="5">
        <v>61090</v>
      </c>
      <c r="H283" s="6">
        <f t="shared" si="28"/>
        <v>-5315</v>
      </c>
      <c r="I283" s="7">
        <f t="shared" si="29"/>
        <v>-8.0039153678186883E-2</v>
      </c>
    </row>
    <row r="284" spans="1:9" ht="15.75" customHeight="1">
      <c r="A284" s="2">
        <v>2026</v>
      </c>
      <c r="B284" s="2" t="s">
        <v>25</v>
      </c>
      <c r="C284" s="3" t="s">
        <v>255</v>
      </c>
      <c r="D284" s="3" t="s">
        <v>434</v>
      </c>
      <c r="E284" s="4" t="s">
        <v>437</v>
      </c>
      <c r="F284" s="5">
        <v>63655</v>
      </c>
      <c r="G284" s="5">
        <v>58565</v>
      </c>
      <c r="H284" s="6">
        <f t="shared" si="28"/>
        <v>-5090</v>
      </c>
      <c r="I284" s="7">
        <f t="shared" si="29"/>
        <v>-7.9962296755950041E-2</v>
      </c>
    </row>
    <row r="285" spans="1:9" ht="15.75" customHeight="1">
      <c r="A285" s="2">
        <v>2026</v>
      </c>
      <c r="B285" s="2" t="s">
        <v>25</v>
      </c>
      <c r="C285" s="3" t="s">
        <v>255</v>
      </c>
      <c r="D285" s="3" t="s">
        <v>434</v>
      </c>
      <c r="E285" s="4" t="s">
        <v>438</v>
      </c>
      <c r="F285" s="5">
        <v>66580</v>
      </c>
      <c r="G285" s="5">
        <v>61255</v>
      </c>
      <c r="H285" s="6">
        <f t="shared" si="28"/>
        <v>-5325</v>
      </c>
      <c r="I285" s="7">
        <f t="shared" si="29"/>
        <v>-7.9978972664463799E-2</v>
      </c>
    </row>
    <row r="286" spans="1:9" ht="15.75" customHeight="1">
      <c r="A286" s="2">
        <v>2026</v>
      </c>
      <c r="B286" s="2" t="s">
        <v>25</v>
      </c>
      <c r="C286" s="3" t="s">
        <v>255</v>
      </c>
      <c r="D286" s="3" t="s">
        <v>434</v>
      </c>
      <c r="E286" s="4" t="s">
        <v>439</v>
      </c>
      <c r="F286" s="5">
        <v>63825</v>
      </c>
      <c r="G286" s="5">
        <v>58720</v>
      </c>
      <c r="H286" s="6">
        <f t="shared" si="28"/>
        <v>-5105</v>
      </c>
      <c r="I286" s="7">
        <f t="shared" si="29"/>
        <v>-7.99843321582452E-2</v>
      </c>
    </row>
    <row r="287" spans="1:9" ht="15.75" customHeight="1">
      <c r="A287" s="2">
        <v>2026</v>
      </c>
      <c r="B287" s="2" t="s">
        <v>25</v>
      </c>
      <c r="C287" s="3" t="s">
        <v>255</v>
      </c>
      <c r="D287" s="3" t="s">
        <v>434</v>
      </c>
      <c r="E287" s="4" t="s">
        <v>440</v>
      </c>
      <c r="F287" s="5">
        <v>66760</v>
      </c>
      <c r="G287" s="5">
        <v>61420</v>
      </c>
      <c r="H287" s="6">
        <f t="shared" si="28"/>
        <v>-5340</v>
      </c>
      <c r="I287" s="7">
        <f t="shared" si="29"/>
        <v>-7.9988016776512877E-2</v>
      </c>
    </row>
    <row r="288" spans="1:9" ht="15.75" customHeight="1">
      <c r="A288" s="2">
        <v>2026</v>
      </c>
      <c r="B288" s="2" t="s">
        <v>25</v>
      </c>
      <c r="C288" s="3" t="s">
        <v>255</v>
      </c>
      <c r="D288" s="3" t="s">
        <v>434</v>
      </c>
      <c r="E288" s="4" t="s">
        <v>441</v>
      </c>
      <c r="F288" s="5">
        <v>64000</v>
      </c>
      <c r="G288" s="5">
        <v>58880</v>
      </c>
      <c r="H288" s="6">
        <f t="shared" si="28"/>
        <v>-5120</v>
      </c>
      <c r="I288" s="7">
        <f t="shared" si="29"/>
        <v>-0.08</v>
      </c>
    </row>
    <row r="289" spans="1:9" ht="15.75" customHeight="1">
      <c r="A289" s="2">
        <v>2026</v>
      </c>
      <c r="B289" s="2" t="s">
        <v>25</v>
      </c>
      <c r="C289" s="3" t="s">
        <v>255</v>
      </c>
      <c r="D289" s="3" t="s">
        <v>434</v>
      </c>
      <c r="E289" s="4" t="s">
        <v>442</v>
      </c>
      <c r="F289" s="5">
        <v>66925</v>
      </c>
      <c r="G289" s="5">
        <v>61570</v>
      </c>
      <c r="H289" s="6">
        <f t="shared" si="28"/>
        <v>-5355</v>
      </c>
      <c r="I289" s="7">
        <f t="shared" si="29"/>
        <v>-8.0014942099364966E-2</v>
      </c>
    </row>
    <row r="290" spans="1:9" ht="15.75" customHeight="1">
      <c r="A290" s="2">
        <v>2026</v>
      </c>
      <c r="B290" s="2" t="s">
        <v>16</v>
      </c>
      <c r="C290" s="3" t="s">
        <v>443</v>
      </c>
      <c r="D290" s="3" t="s">
        <v>444</v>
      </c>
      <c r="E290" s="4" t="s">
        <v>445</v>
      </c>
      <c r="F290" s="5">
        <v>72490</v>
      </c>
      <c r="G290" s="5">
        <v>63790</v>
      </c>
      <c r="H290" s="6">
        <f t="shared" si="28"/>
        <v>-8700</v>
      </c>
      <c r="I290" s="7">
        <f t="shared" si="29"/>
        <v>-0.1200165540074493</v>
      </c>
    </row>
    <row r="291" spans="1:9" ht="15.75" customHeight="1">
      <c r="A291" s="2">
        <v>2026</v>
      </c>
      <c r="B291" s="2" t="s">
        <v>16</v>
      </c>
      <c r="C291" s="3" t="s">
        <v>443</v>
      </c>
      <c r="D291" s="3" t="s">
        <v>446</v>
      </c>
      <c r="E291" s="4" t="s">
        <v>447</v>
      </c>
      <c r="F291" s="5">
        <v>81795</v>
      </c>
      <c r="G291" s="5">
        <v>71980</v>
      </c>
      <c r="H291" s="6">
        <f t="shared" si="28"/>
        <v>-9815</v>
      </c>
      <c r="I291" s="7">
        <f t="shared" si="29"/>
        <v>-0.11999510972553334</v>
      </c>
    </row>
    <row r="292" spans="1:9" ht="15.75" customHeight="1">
      <c r="A292" s="2">
        <v>2026</v>
      </c>
      <c r="B292" s="2" t="s">
        <v>16</v>
      </c>
      <c r="C292" s="3" t="s">
        <v>443</v>
      </c>
      <c r="D292" s="3" t="s">
        <v>448</v>
      </c>
      <c r="E292" s="4" t="s">
        <v>449</v>
      </c>
      <c r="F292" s="5">
        <v>74455</v>
      </c>
      <c r="G292" s="5">
        <v>65520</v>
      </c>
      <c r="H292" s="6">
        <f t="shared" si="28"/>
        <v>-8935</v>
      </c>
      <c r="I292" s="7">
        <f t="shared" si="29"/>
        <v>-0.12000537237257404</v>
      </c>
    </row>
    <row r="293" spans="1:9" ht="15.75" customHeight="1">
      <c r="A293" s="2">
        <v>2026</v>
      </c>
      <c r="B293" s="2" t="s">
        <v>16</v>
      </c>
      <c r="C293" s="3" t="s">
        <v>443</v>
      </c>
      <c r="D293" s="3" t="s">
        <v>450</v>
      </c>
      <c r="E293" s="4" t="s">
        <v>451</v>
      </c>
      <c r="F293" s="5">
        <v>83770</v>
      </c>
      <c r="G293" s="5">
        <v>73715</v>
      </c>
      <c r="H293" s="6">
        <f t="shared" si="28"/>
        <v>-10055</v>
      </c>
      <c r="I293" s="7">
        <f t="shared" si="29"/>
        <v>-0.12003103736421153</v>
      </c>
    </row>
    <row r="294" spans="1:9" ht="15.75" customHeight="1">
      <c r="A294" s="2">
        <v>2026</v>
      </c>
      <c r="B294" s="2" t="s">
        <v>16</v>
      </c>
      <c r="C294" s="3" t="s">
        <v>443</v>
      </c>
      <c r="D294" s="3" t="s">
        <v>452</v>
      </c>
      <c r="E294" s="4" t="s">
        <v>453</v>
      </c>
      <c r="F294" s="5">
        <v>77235</v>
      </c>
      <c r="G294" s="5">
        <v>67965</v>
      </c>
      <c r="H294" s="6">
        <f t="shared" si="28"/>
        <v>-9270</v>
      </c>
      <c r="I294" s="7">
        <f t="shared" si="29"/>
        <v>-0.12002330549621286</v>
      </c>
    </row>
    <row r="295" spans="1:9" ht="15.75" customHeight="1">
      <c r="A295" s="2">
        <v>2026</v>
      </c>
      <c r="B295" s="2" t="s">
        <v>16</v>
      </c>
      <c r="C295" s="3" t="s">
        <v>443</v>
      </c>
      <c r="D295" s="3" t="s">
        <v>454</v>
      </c>
      <c r="E295" s="4" t="s">
        <v>455</v>
      </c>
      <c r="F295" s="5">
        <v>86550</v>
      </c>
      <c r="G295" s="5">
        <v>76165</v>
      </c>
      <c r="H295" s="6">
        <f t="shared" si="28"/>
        <v>-10385</v>
      </c>
      <c r="I295" s="7">
        <f t="shared" si="29"/>
        <v>-0.11998844598497978</v>
      </c>
    </row>
    <row r="296" spans="1:9" ht="15.75" customHeight="1">
      <c r="A296" s="2">
        <v>2026</v>
      </c>
      <c r="B296" s="2" t="s">
        <v>16</v>
      </c>
      <c r="C296" s="3" t="s">
        <v>443</v>
      </c>
      <c r="D296" s="3" t="s">
        <v>456</v>
      </c>
      <c r="E296" s="4" t="s">
        <v>457</v>
      </c>
      <c r="F296" s="5">
        <v>74375</v>
      </c>
      <c r="G296" s="5">
        <v>65450</v>
      </c>
      <c r="H296" s="6">
        <f t="shared" si="28"/>
        <v>-8925</v>
      </c>
      <c r="I296" s="7">
        <f t="shared" si="29"/>
        <v>-0.12</v>
      </c>
    </row>
    <row r="297" spans="1:9" ht="15.75" customHeight="1">
      <c r="A297" s="2">
        <v>2026</v>
      </c>
      <c r="B297" s="2" t="s">
        <v>16</v>
      </c>
      <c r="C297" s="3" t="s">
        <v>443</v>
      </c>
      <c r="D297" s="3" t="s">
        <v>458</v>
      </c>
      <c r="E297" s="4" t="s">
        <v>459</v>
      </c>
      <c r="F297" s="5">
        <v>83690</v>
      </c>
      <c r="G297" s="5">
        <v>73645</v>
      </c>
      <c r="H297" s="6">
        <f t="shared" si="28"/>
        <v>-10045</v>
      </c>
      <c r="I297" s="7">
        <f t="shared" si="29"/>
        <v>-0.12002628748954475</v>
      </c>
    </row>
    <row r="298" spans="1:9" ht="15.75" customHeight="1">
      <c r="A298" s="2">
        <v>2026</v>
      </c>
      <c r="B298" s="2" t="s">
        <v>16</v>
      </c>
      <c r="C298" s="3" t="s">
        <v>443</v>
      </c>
      <c r="D298" s="3" t="s">
        <v>460</v>
      </c>
      <c r="E298" s="4" t="s">
        <v>461</v>
      </c>
      <c r="F298" s="5">
        <v>76350</v>
      </c>
      <c r="G298" s="5">
        <v>67185</v>
      </c>
      <c r="H298" s="6">
        <f t="shared" si="28"/>
        <v>-9165</v>
      </c>
      <c r="I298" s="7">
        <f t="shared" si="29"/>
        <v>-0.12003929273084479</v>
      </c>
    </row>
    <row r="299" spans="1:9" ht="15.75" customHeight="1">
      <c r="A299" s="2">
        <v>2026</v>
      </c>
      <c r="B299" s="2" t="s">
        <v>16</v>
      </c>
      <c r="C299" s="3" t="s">
        <v>443</v>
      </c>
      <c r="D299" s="3" t="s">
        <v>462</v>
      </c>
      <c r="E299" s="4" t="s">
        <v>463</v>
      </c>
      <c r="F299" s="5">
        <v>85665</v>
      </c>
      <c r="G299" s="5">
        <v>75385</v>
      </c>
      <c r="H299" s="6">
        <f t="shared" si="28"/>
        <v>-10280</v>
      </c>
      <c r="I299" s="7">
        <f t="shared" si="29"/>
        <v>-0.1200023346757719</v>
      </c>
    </row>
    <row r="300" spans="1:9" ht="15.75" customHeight="1">
      <c r="A300" s="2">
        <v>2026</v>
      </c>
      <c r="B300" s="2" t="s">
        <v>16</v>
      </c>
      <c r="C300" s="3" t="s">
        <v>443</v>
      </c>
      <c r="D300" s="3" t="s">
        <v>464</v>
      </c>
      <c r="E300" s="4" t="s">
        <v>465</v>
      </c>
      <c r="F300" s="5">
        <v>79125</v>
      </c>
      <c r="G300" s="5">
        <v>69630</v>
      </c>
      <c r="H300" s="6">
        <f t="shared" si="28"/>
        <v>-9495</v>
      </c>
      <c r="I300" s="7">
        <f t="shared" si="29"/>
        <v>-0.12</v>
      </c>
    </row>
    <row r="301" spans="1:9" ht="15.75" customHeight="1">
      <c r="A301" s="2">
        <v>2026</v>
      </c>
      <c r="B301" s="2" t="s">
        <v>16</v>
      </c>
      <c r="C301" s="3" t="s">
        <v>443</v>
      </c>
      <c r="D301" s="3" t="s">
        <v>466</v>
      </c>
      <c r="E301" s="4" t="s">
        <v>467</v>
      </c>
      <c r="F301" s="5">
        <v>88440</v>
      </c>
      <c r="G301" s="5">
        <v>77825</v>
      </c>
      <c r="H301" s="6">
        <f t="shared" si="28"/>
        <v>-10615</v>
      </c>
      <c r="I301" s="7">
        <f t="shared" si="29"/>
        <v>-0.12002487562189054</v>
      </c>
    </row>
    <row r="302" spans="1:9" ht="15.75" customHeight="1">
      <c r="A302" s="9"/>
      <c r="B302" s="9"/>
      <c r="C302" s="9"/>
      <c r="D302" s="9"/>
      <c r="E302" s="9"/>
      <c r="F302" s="9"/>
      <c r="G302" s="9"/>
      <c r="I302" s="10"/>
    </row>
    <row r="303" spans="1:9" ht="15.75" customHeight="1">
      <c r="A303" s="100" t="s">
        <v>468</v>
      </c>
      <c r="B303" s="112"/>
      <c r="C303" s="112"/>
      <c r="D303" s="112"/>
      <c r="E303" s="112"/>
      <c r="F303" s="112"/>
      <c r="G303" s="112"/>
      <c r="H303" s="112"/>
      <c r="I303" s="113"/>
    </row>
    <row r="304" spans="1:9" ht="15.75" customHeight="1">
      <c r="A304" s="35" t="s">
        <v>7</v>
      </c>
      <c r="B304" s="35" t="s">
        <v>8</v>
      </c>
      <c r="C304" s="35" t="s">
        <v>9</v>
      </c>
      <c r="D304" s="35" t="s">
        <v>10</v>
      </c>
      <c r="E304" s="35" t="s">
        <v>11</v>
      </c>
      <c r="F304" s="35" t="s">
        <v>12</v>
      </c>
      <c r="G304" s="35" t="s">
        <v>469</v>
      </c>
      <c r="H304" s="35" t="s">
        <v>14</v>
      </c>
      <c r="I304" s="36" t="s">
        <v>15</v>
      </c>
    </row>
    <row r="305" spans="1:9" ht="15.75" customHeight="1">
      <c r="A305" s="37">
        <v>2026</v>
      </c>
      <c r="B305" s="37" t="s">
        <v>16</v>
      </c>
      <c r="C305" s="38" t="s">
        <v>17</v>
      </c>
      <c r="D305" s="38" t="s">
        <v>18</v>
      </c>
      <c r="E305" s="39" t="s">
        <v>470</v>
      </c>
      <c r="F305" s="40">
        <v>50245</v>
      </c>
      <c r="G305" s="40">
        <v>44215</v>
      </c>
      <c r="H305" s="41">
        <f t="shared" ref="H305:H326" si="30">G305-F305</f>
        <v>-6030</v>
      </c>
      <c r="I305" s="42">
        <f t="shared" ref="I305:I326" si="31">H305/F305</f>
        <v>-0.1200119414867151</v>
      </c>
    </row>
    <row r="306" spans="1:9" ht="15.75" customHeight="1">
      <c r="A306" s="77">
        <v>2026</v>
      </c>
      <c r="B306" s="77" t="s">
        <v>16</v>
      </c>
      <c r="C306" s="78" t="s">
        <v>471</v>
      </c>
      <c r="D306" s="78" t="s">
        <v>472</v>
      </c>
      <c r="E306" s="79" t="s">
        <v>473</v>
      </c>
      <c r="F306" s="80">
        <v>39840</v>
      </c>
      <c r="G306" s="80">
        <v>37848</v>
      </c>
      <c r="H306" s="81">
        <f t="shared" si="30"/>
        <v>-1992</v>
      </c>
      <c r="I306" s="82">
        <f t="shared" si="31"/>
        <v>-0.05</v>
      </c>
    </row>
    <row r="307" spans="1:9" ht="15.75" customHeight="1">
      <c r="A307" s="77">
        <v>2026</v>
      </c>
      <c r="B307" s="77" t="s">
        <v>16</v>
      </c>
      <c r="C307" s="78" t="s">
        <v>471</v>
      </c>
      <c r="D307" s="78" t="s">
        <v>474</v>
      </c>
      <c r="E307" s="79" t="s">
        <v>475</v>
      </c>
      <c r="F307" s="80">
        <v>42840</v>
      </c>
      <c r="G307" s="80">
        <v>40698</v>
      </c>
      <c r="H307" s="81">
        <f t="shared" si="30"/>
        <v>-2142</v>
      </c>
      <c r="I307" s="82">
        <f t="shared" si="31"/>
        <v>-0.05</v>
      </c>
    </row>
    <row r="308" spans="1:9" ht="15.75" customHeight="1">
      <c r="A308" s="77">
        <v>2026</v>
      </c>
      <c r="B308" s="77" t="s">
        <v>16</v>
      </c>
      <c r="C308" s="78" t="s">
        <v>471</v>
      </c>
      <c r="D308" s="78" t="s">
        <v>476</v>
      </c>
      <c r="E308" s="79" t="s">
        <v>477</v>
      </c>
      <c r="F308" s="80">
        <v>42640</v>
      </c>
      <c r="G308" s="80">
        <v>40508</v>
      </c>
      <c r="H308" s="81">
        <f t="shared" si="30"/>
        <v>-2132</v>
      </c>
      <c r="I308" s="82">
        <f t="shared" si="31"/>
        <v>-0.05</v>
      </c>
    </row>
    <row r="309" spans="1:9" ht="15.75" customHeight="1">
      <c r="A309" s="77">
        <v>2026</v>
      </c>
      <c r="B309" s="77" t="s">
        <v>16</v>
      </c>
      <c r="C309" s="78" t="s">
        <v>471</v>
      </c>
      <c r="D309" s="78" t="s">
        <v>478</v>
      </c>
      <c r="E309" s="79" t="s">
        <v>479</v>
      </c>
      <c r="F309" s="80">
        <v>45640</v>
      </c>
      <c r="G309" s="80">
        <v>43358</v>
      </c>
      <c r="H309" s="81">
        <f t="shared" si="30"/>
        <v>-2282</v>
      </c>
      <c r="I309" s="82">
        <f t="shared" si="31"/>
        <v>-0.05</v>
      </c>
    </row>
    <row r="310" spans="1:9" ht="15.75" customHeight="1">
      <c r="A310" s="77">
        <v>2026</v>
      </c>
      <c r="B310" s="77" t="s">
        <v>16</v>
      </c>
      <c r="C310" s="78" t="s">
        <v>471</v>
      </c>
      <c r="D310" s="78" t="s">
        <v>480</v>
      </c>
      <c r="E310" s="79" t="s">
        <v>481</v>
      </c>
      <c r="F310" s="80">
        <v>55440</v>
      </c>
      <c r="G310" s="80">
        <v>52668</v>
      </c>
      <c r="H310" s="81">
        <f t="shared" si="30"/>
        <v>-2772</v>
      </c>
      <c r="I310" s="82">
        <f t="shared" si="31"/>
        <v>-0.05</v>
      </c>
    </row>
    <row r="311" spans="1:9" ht="15.75" customHeight="1">
      <c r="A311" s="83">
        <v>2026</v>
      </c>
      <c r="B311" s="83" t="s">
        <v>25</v>
      </c>
      <c r="C311" s="84" t="s">
        <v>482</v>
      </c>
      <c r="D311" s="84" t="s">
        <v>239</v>
      </c>
      <c r="E311" s="85" t="s">
        <v>483</v>
      </c>
      <c r="F311" s="86">
        <v>57225</v>
      </c>
      <c r="G311" s="86">
        <v>53791</v>
      </c>
      <c r="H311" s="87">
        <v>-3434</v>
      </c>
      <c r="I311" s="88">
        <v>0.06</v>
      </c>
    </row>
    <row r="312" spans="1:9" ht="15.75" customHeight="1">
      <c r="A312" s="37">
        <v>2026</v>
      </c>
      <c r="B312" s="37" t="s">
        <v>25</v>
      </c>
      <c r="C312" s="38" t="s">
        <v>484</v>
      </c>
      <c r="D312" s="38" t="s">
        <v>241</v>
      </c>
      <c r="E312" s="39" t="s">
        <v>485</v>
      </c>
      <c r="F312" s="40">
        <v>58070</v>
      </c>
      <c r="G312" s="40">
        <v>54005</v>
      </c>
      <c r="H312" s="41">
        <f t="shared" si="30"/>
        <v>-4065</v>
      </c>
      <c r="I312" s="42">
        <f t="shared" si="31"/>
        <v>-7.0001722059583257E-2</v>
      </c>
    </row>
    <row r="313" spans="1:9" ht="15.75" customHeight="1">
      <c r="A313" s="37">
        <v>2026</v>
      </c>
      <c r="B313" s="37" t="s">
        <v>25</v>
      </c>
      <c r="C313" s="38" t="s">
        <v>484</v>
      </c>
      <c r="D313" s="38" t="s">
        <v>241</v>
      </c>
      <c r="E313" s="39" t="s">
        <v>486</v>
      </c>
      <c r="F313" s="40">
        <v>60710</v>
      </c>
      <c r="G313" s="40">
        <v>56460</v>
      </c>
      <c r="H313" s="41">
        <f t="shared" si="30"/>
        <v>-4250</v>
      </c>
      <c r="I313" s="42">
        <f t="shared" si="31"/>
        <v>-7.0004941525284137E-2</v>
      </c>
    </row>
    <row r="314" spans="1:9" ht="15.75" customHeight="1">
      <c r="A314" s="37">
        <v>2026</v>
      </c>
      <c r="B314" s="37" t="s">
        <v>25</v>
      </c>
      <c r="C314" s="38" t="s">
        <v>484</v>
      </c>
      <c r="D314" s="38" t="s">
        <v>244</v>
      </c>
      <c r="E314" s="39" t="s">
        <v>487</v>
      </c>
      <c r="F314" s="40">
        <v>67295</v>
      </c>
      <c r="G314" s="40">
        <v>59220</v>
      </c>
      <c r="H314" s="41">
        <f t="shared" si="30"/>
        <v>-8075</v>
      </c>
      <c r="I314" s="42">
        <f t="shared" si="31"/>
        <v>-0.11999405602199271</v>
      </c>
    </row>
    <row r="315" spans="1:9" ht="15.75" customHeight="1">
      <c r="A315" s="37">
        <v>2026</v>
      </c>
      <c r="B315" s="37" t="s">
        <v>16</v>
      </c>
      <c r="C315" s="38" t="s">
        <v>488</v>
      </c>
      <c r="D315" s="38" t="s">
        <v>161</v>
      </c>
      <c r="E315" s="39" t="s">
        <v>489</v>
      </c>
      <c r="F315" s="40">
        <v>50245</v>
      </c>
      <c r="G315" s="40">
        <v>46730</v>
      </c>
      <c r="H315" s="41">
        <f t="shared" si="30"/>
        <v>-3515</v>
      </c>
      <c r="I315" s="42">
        <f t="shared" si="31"/>
        <v>-6.9957209672604243E-2</v>
      </c>
    </row>
    <row r="316" spans="1:9" ht="15.75" customHeight="1">
      <c r="A316" s="37">
        <v>2026</v>
      </c>
      <c r="B316" s="37" t="s">
        <v>16</v>
      </c>
      <c r="C316" s="38" t="s">
        <v>488</v>
      </c>
      <c r="D316" s="38" t="s">
        <v>151</v>
      </c>
      <c r="E316" s="39" t="s">
        <v>490</v>
      </c>
      <c r="F316" s="40">
        <v>50745</v>
      </c>
      <c r="G316" s="40">
        <v>47195</v>
      </c>
      <c r="H316" s="41">
        <f t="shared" si="30"/>
        <v>-3550</v>
      </c>
      <c r="I316" s="42">
        <f t="shared" si="31"/>
        <v>-6.9957631293723524E-2</v>
      </c>
    </row>
    <row r="317" spans="1:9" ht="15.75" customHeight="1">
      <c r="A317" s="37">
        <v>2026</v>
      </c>
      <c r="B317" s="37" t="s">
        <v>16</v>
      </c>
      <c r="C317" s="38" t="s">
        <v>488</v>
      </c>
      <c r="D317" s="38" t="s">
        <v>161</v>
      </c>
      <c r="E317" s="39" t="s">
        <v>491</v>
      </c>
      <c r="F317" s="40">
        <v>49545</v>
      </c>
      <c r="G317" s="40">
        <v>46075</v>
      </c>
      <c r="H317" s="41">
        <f t="shared" si="30"/>
        <v>-3470</v>
      </c>
      <c r="I317" s="42">
        <f t="shared" si="31"/>
        <v>-7.0037339792108189E-2</v>
      </c>
    </row>
    <row r="318" spans="1:9" ht="15.75" customHeight="1">
      <c r="A318" s="37">
        <v>2026</v>
      </c>
      <c r="B318" s="37" t="s">
        <v>16</v>
      </c>
      <c r="C318" s="38" t="s">
        <v>488</v>
      </c>
      <c r="D318" s="38" t="s">
        <v>151</v>
      </c>
      <c r="E318" s="39" t="s">
        <v>492</v>
      </c>
      <c r="F318" s="40">
        <v>50145</v>
      </c>
      <c r="G318" s="40">
        <v>46635</v>
      </c>
      <c r="H318" s="41">
        <f t="shared" si="30"/>
        <v>-3510</v>
      </c>
      <c r="I318" s="42">
        <f t="shared" si="31"/>
        <v>-6.9997008674842959E-2</v>
      </c>
    </row>
    <row r="319" spans="1:9" ht="15.75" customHeight="1">
      <c r="A319" s="37">
        <v>2026</v>
      </c>
      <c r="B319" s="37" t="s">
        <v>16</v>
      </c>
      <c r="C319" s="38" t="s">
        <v>488</v>
      </c>
      <c r="D319" s="38" t="s">
        <v>85</v>
      </c>
      <c r="E319" s="39" t="s">
        <v>493</v>
      </c>
      <c r="F319" s="40">
        <v>55355</v>
      </c>
      <c r="G319" s="40">
        <v>49820</v>
      </c>
      <c r="H319" s="41">
        <f t="shared" si="30"/>
        <v>-5535</v>
      </c>
      <c r="I319" s="42">
        <f t="shared" si="31"/>
        <v>-9.9990967392286148E-2</v>
      </c>
    </row>
    <row r="320" spans="1:9" ht="15.75" customHeight="1">
      <c r="A320" s="37">
        <v>2026</v>
      </c>
      <c r="B320" s="37" t="s">
        <v>16</v>
      </c>
      <c r="C320" s="38" t="s">
        <v>488</v>
      </c>
      <c r="D320" s="38" t="s">
        <v>88</v>
      </c>
      <c r="E320" s="39" t="s">
        <v>494</v>
      </c>
      <c r="F320" s="40">
        <v>56570</v>
      </c>
      <c r="G320" s="40">
        <v>50915</v>
      </c>
      <c r="H320" s="41">
        <f t="shared" si="30"/>
        <v>-5655</v>
      </c>
      <c r="I320" s="42">
        <f t="shared" si="31"/>
        <v>-9.9964645571857871E-2</v>
      </c>
    </row>
    <row r="321" spans="1:9" ht="15.75" customHeight="1">
      <c r="A321" s="37">
        <v>2026</v>
      </c>
      <c r="B321" s="37" t="s">
        <v>16</v>
      </c>
      <c r="C321" s="38" t="s">
        <v>488</v>
      </c>
      <c r="D321" s="38" t="s">
        <v>122</v>
      </c>
      <c r="E321" s="39" t="s">
        <v>495</v>
      </c>
      <c r="F321" s="40">
        <v>57570</v>
      </c>
      <c r="G321" s="40">
        <v>51815</v>
      </c>
      <c r="H321" s="41">
        <f t="shared" si="30"/>
        <v>-5755</v>
      </c>
      <c r="I321" s="42">
        <f t="shared" si="31"/>
        <v>-9.996525968386312E-2</v>
      </c>
    </row>
    <row r="322" spans="1:9" ht="15.75" customHeight="1">
      <c r="A322" s="37">
        <v>2026</v>
      </c>
      <c r="B322" s="37" t="s">
        <v>16</v>
      </c>
      <c r="C322" s="38" t="s">
        <v>488</v>
      </c>
      <c r="D322" s="38" t="s">
        <v>124</v>
      </c>
      <c r="E322" s="39" t="s">
        <v>496</v>
      </c>
      <c r="F322" s="40">
        <v>58770</v>
      </c>
      <c r="G322" s="40">
        <v>52895</v>
      </c>
      <c r="H322" s="41">
        <f t="shared" si="30"/>
        <v>-5875</v>
      </c>
      <c r="I322" s="42">
        <f t="shared" si="31"/>
        <v>-9.9965969031818952E-2</v>
      </c>
    </row>
    <row r="323" spans="1:9" ht="15.75" customHeight="1">
      <c r="A323" s="37">
        <v>2026</v>
      </c>
      <c r="B323" s="37" t="s">
        <v>16</v>
      </c>
      <c r="C323" s="38" t="s">
        <v>246</v>
      </c>
      <c r="D323" s="38" t="s">
        <v>247</v>
      </c>
      <c r="E323" s="39" t="s">
        <v>497</v>
      </c>
      <c r="F323" s="40">
        <v>29840</v>
      </c>
      <c r="G323" s="40">
        <v>29542</v>
      </c>
      <c r="H323" s="41">
        <f t="shared" si="30"/>
        <v>-298</v>
      </c>
      <c r="I323" s="42">
        <f t="shared" si="31"/>
        <v>-9.9865951742627353E-3</v>
      </c>
    </row>
    <row r="324" spans="1:9" ht="15.75" customHeight="1">
      <c r="A324" s="37">
        <v>2026</v>
      </c>
      <c r="B324" s="37" t="s">
        <v>16</v>
      </c>
      <c r="C324" s="38" t="s">
        <v>246</v>
      </c>
      <c r="D324" s="38" t="s">
        <v>249</v>
      </c>
      <c r="E324" s="39" t="s">
        <v>498</v>
      </c>
      <c r="F324" s="40">
        <v>32060</v>
      </c>
      <c r="G324" s="40">
        <v>31740</v>
      </c>
      <c r="H324" s="41">
        <f t="shared" si="30"/>
        <v>-320</v>
      </c>
      <c r="I324" s="42">
        <f t="shared" si="31"/>
        <v>-9.9812850904553961E-3</v>
      </c>
    </row>
    <row r="325" spans="1:9" ht="15.75" customHeight="1">
      <c r="A325" s="37">
        <v>2026</v>
      </c>
      <c r="B325" s="37" t="s">
        <v>16</v>
      </c>
      <c r="C325" s="38" t="s">
        <v>246</v>
      </c>
      <c r="D325" s="38" t="s">
        <v>251</v>
      </c>
      <c r="E325" s="39" t="s">
        <v>499</v>
      </c>
      <c r="F325" s="40">
        <v>32340</v>
      </c>
      <c r="G325" s="40">
        <v>32015</v>
      </c>
      <c r="H325" s="41">
        <f t="shared" si="30"/>
        <v>-325</v>
      </c>
      <c r="I325" s="42">
        <f t="shared" si="31"/>
        <v>-1.0049474335188621E-2</v>
      </c>
    </row>
    <row r="326" spans="1:9" ht="15.75" customHeight="1">
      <c r="A326" s="43">
        <v>2026</v>
      </c>
      <c r="B326" s="44" t="s">
        <v>25</v>
      </c>
      <c r="C326" s="44" t="s">
        <v>246</v>
      </c>
      <c r="D326" s="44" t="s">
        <v>253</v>
      </c>
      <c r="E326" s="44" t="s">
        <v>500</v>
      </c>
      <c r="F326" s="45">
        <v>34560</v>
      </c>
      <c r="G326" s="45">
        <v>34215</v>
      </c>
      <c r="H326" s="41">
        <f t="shared" si="30"/>
        <v>-345</v>
      </c>
      <c r="I326" s="42">
        <f t="shared" si="31"/>
        <v>-9.9826388888888881E-3</v>
      </c>
    </row>
    <row r="327" spans="1:9" ht="15.75" customHeight="1">
      <c r="A327" s="9"/>
      <c r="B327" s="9"/>
      <c r="C327" s="9"/>
      <c r="D327" s="9"/>
      <c r="E327" s="9"/>
      <c r="F327" s="9"/>
      <c r="G327" s="9"/>
      <c r="I327" s="10"/>
    </row>
    <row r="328" spans="1:9" ht="15.75" customHeight="1">
      <c r="A328" s="9"/>
      <c r="B328" s="9"/>
      <c r="C328" s="9"/>
      <c r="D328" s="9"/>
      <c r="E328" s="9"/>
      <c r="F328" s="9"/>
      <c r="G328" s="9"/>
      <c r="I328" s="10"/>
    </row>
    <row r="329" spans="1:9" ht="15.75" customHeight="1">
      <c r="A329" s="9"/>
      <c r="B329" s="9"/>
      <c r="C329" s="9"/>
      <c r="D329" s="9"/>
      <c r="E329" s="9"/>
      <c r="F329" s="9"/>
      <c r="G329" s="9"/>
      <c r="I329" s="10"/>
    </row>
    <row r="330" spans="1:9" ht="15.75" customHeight="1">
      <c r="A330" s="9"/>
      <c r="B330" s="9"/>
      <c r="C330" s="9"/>
      <c r="D330" s="9"/>
      <c r="E330" s="9"/>
      <c r="F330" s="9"/>
      <c r="G330" s="9"/>
      <c r="I330" s="10"/>
    </row>
    <row r="331" spans="1:9" ht="15.75" customHeight="1">
      <c r="A331" s="9"/>
      <c r="B331" s="9"/>
      <c r="C331" s="9"/>
      <c r="D331" s="9"/>
      <c r="E331" s="9"/>
      <c r="F331" s="9"/>
      <c r="G331" s="9"/>
      <c r="I331" s="10"/>
    </row>
    <row r="332" spans="1:9" ht="15.75" customHeight="1">
      <c r="A332" s="9"/>
      <c r="B332" s="9"/>
      <c r="C332" s="9"/>
      <c r="D332" s="9"/>
      <c r="E332" s="9"/>
      <c r="F332" s="9"/>
      <c r="G332" s="9"/>
      <c r="I332" s="10"/>
    </row>
    <row r="333" spans="1:9" ht="15.75" customHeight="1">
      <c r="A333" s="9"/>
      <c r="B333" s="9"/>
      <c r="C333" s="9"/>
      <c r="D333" s="9"/>
      <c r="E333" s="9"/>
      <c r="F333" s="9"/>
      <c r="G333" s="9"/>
      <c r="I333" s="10"/>
    </row>
    <row r="334" spans="1:9" ht="15.75" customHeight="1">
      <c r="A334" s="9"/>
      <c r="B334" s="9"/>
      <c r="C334" s="9"/>
      <c r="D334" s="9"/>
      <c r="E334" s="9"/>
      <c r="F334" s="9"/>
      <c r="G334" s="9"/>
      <c r="I334" s="10"/>
    </row>
    <row r="335" spans="1:9" ht="15.75" customHeight="1">
      <c r="A335" s="9"/>
      <c r="B335" s="9"/>
      <c r="C335" s="9"/>
      <c r="D335" s="9"/>
      <c r="E335" s="9"/>
      <c r="F335" s="9"/>
      <c r="G335" s="9"/>
      <c r="I335" s="10"/>
    </row>
    <row r="336" spans="1:9" ht="15.75" customHeight="1">
      <c r="A336" s="9"/>
      <c r="B336" s="9"/>
      <c r="C336" s="9"/>
      <c r="D336" s="9"/>
      <c r="E336" s="9"/>
      <c r="F336" s="9"/>
      <c r="G336" s="9"/>
      <c r="I336" s="10"/>
    </row>
    <row r="337" spans="1:9" ht="15.75" customHeight="1">
      <c r="A337" s="9"/>
      <c r="B337" s="9"/>
      <c r="C337" s="9"/>
      <c r="D337" s="9"/>
      <c r="E337" s="9"/>
      <c r="F337" s="9"/>
      <c r="G337" s="9"/>
      <c r="I337" s="10"/>
    </row>
    <row r="338" spans="1:9" ht="15.75" customHeight="1">
      <c r="A338" s="9"/>
      <c r="B338" s="9"/>
      <c r="C338" s="9"/>
      <c r="D338" s="9"/>
      <c r="E338" s="9"/>
      <c r="F338" s="9"/>
      <c r="G338" s="9"/>
      <c r="I338" s="10"/>
    </row>
    <row r="339" spans="1:9" ht="15.75" customHeight="1">
      <c r="A339" s="9"/>
      <c r="B339" s="9"/>
      <c r="C339" s="9"/>
      <c r="D339" s="9"/>
      <c r="E339" s="9"/>
      <c r="F339" s="9"/>
      <c r="G339" s="9"/>
      <c r="I339" s="10"/>
    </row>
    <row r="340" spans="1:9" ht="15.75" customHeight="1">
      <c r="A340" s="9"/>
      <c r="B340" s="9"/>
      <c r="C340" s="9"/>
      <c r="D340" s="9"/>
      <c r="E340" s="9"/>
      <c r="F340" s="9"/>
      <c r="G340" s="9"/>
      <c r="I340" s="10"/>
    </row>
    <row r="341" spans="1:9" ht="15.75" customHeight="1">
      <c r="A341" s="9"/>
      <c r="B341" s="9"/>
      <c r="C341" s="9"/>
      <c r="D341" s="9"/>
      <c r="E341" s="9"/>
      <c r="F341" s="9"/>
      <c r="G341" s="9"/>
      <c r="I341" s="10"/>
    </row>
    <row r="342" spans="1:9" ht="15.75" customHeight="1">
      <c r="A342" s="9"/>
      <c r="B342" s="9"/>
      <c r="C342" s="9"/>
      <c r="D342" s="9"/>
      <c r="E342" s="9"/>
      <c r="F342" s="9"/>
      <c r="G342" s="9"/>
      <c r="I342" s="10"/>
    </row>
    <row r="343" spans="1:9" ht="15.75" customHeight="1">
      <c r="A343" s="9"/>
      <c r="B343" s="9"/>
      <c r="C343" s="9"/>
      <c r="D343" s="9"/>
      <c r="E343" s="9"/>
      <c r="F343" s="9"/>
      <c r="G343" s="9"/>
      <c r="I343" s="10"/>
    </row>
    <row r="344" spans="1:9" ht="15.75" customHeight="1">
      <c r="A344" s="9"/>
      <c r="B344" s="9"/>
      <c r="C344" s="9"/>
      <c r="D344" s="9"/>
      <c r="E344" s="9"/>
      <c r="F344" s="9"/>
      <c r="G344" s="9"/>
      <c r="I344" s="10"/>
    </row>
    <row r="345" spans="1:9" ht="15.75" customHeight="1">
      <c r="A345" s="9"/>
      <c r="B345" s="9"/>
      <c r="C345" s="9"/>
      <c r="D345" s="9"/>
      <c r="E345" s="9"/>
      <c r="F345" s="9"/>
      <c r="G345" s="9"/>
      <c r="I345" s="10"/>
    </row>
    <row r="346" spans="1:9" ht="15.75" customHeight="1">
      <c r="A346" s="9"/>
      <c r="B346" s="9"/>
      <c r="C346" s="9"/>
      <c r="D346" s="9"/>
      <c r="E346" s="9"/>
      <c r="F346" s="9"/>
      <c r="G346" s="9"/>
      <c r="I346" s="10"/>
    </row>
    <row r="347" spans="1:9" ht="15.75" customHeight="1">
      <c r="A347" s="9"/>
      <c r="B347" s="9"/>
      <c r="C347" s="9"/>
      <c r="D347" s="9"/>
      <c r="E347" s="9"/>
      <c r="F347" s="9"/>
      <c r="G347" s="9"/>
      <c r="I347" s="10"/>
    </row>
    <row r="348" spans="1:9" ht="15.75" customHeight="1">
      <c r="A348" s="9"/>
      <c r="B348" s="9"/>
      <c r="C348" s="9"/>
      <c r="D348" s="9"/>
      <c r="E348" s="9"/>
      <c r="F348" s="9"/>
      <c r="G348" s="9"/>
      <c r="I348" s="10"/>
    </row>
    <row r="349" spans="1:9" ht="15.75" customHeight="1">
      <c r="A349" s="9"/>
      <c r="B349" s="9"/>
      <c r="C349" s="9"/>
      <c r="D349" s="9"/>
      <c r="E349" s="9"/>
      <c r="F349" s="9"/>
      <c r="G349" s="9"/>
      <c r="I349" s="10"/>
    </row>
    <row r="350" spans="1:9" ht="15.75" customHeight="1">
      <c r="A350" s="9"/>
      <c r="B350" s="9"/>
      <c r="C350" s="9"/>
      <c r="D350" s="9"/>
      <c r="E350" s="9"/>
      <c r="F350" s="9"/>
      <c r="G350" s="9"/>
      <c r="I350" s="10"/>
    </row>
    <row r="351" spans="1:9" ht="15.75" customHeight="1">
      <c r="A351" s="9"/>
      <c r="B351" s="9"/>
      <c r="C351" s="9"/>
      <c r="D351" s="9"/>
      <c r="E351" s="9"/>
      <c r="F351" s="9"/>
      <c r="G351" s="9"/>
      <c r="I351" s="10"/>
    </row>
    <row r="352" spans="1:9" ht="15.75" customHeight="1">
      <c r="A352" s="9"/>
      <c r="B352" s="9"/>
      <c r="C352" s="9"/>
      <c r="D352" s="9"/>
      <c r="E352" s="9"/>
      <c r="F352" s="9"/>
      <c r="G352" s="9"/>
      <c r="I352" s="10"/>
    </row>
    <row r="353" spans="1:9" ht="15.75" customHeight="1">
      <c r="A353" s="9"/>
      <c r="B353" s="9"/>
      <c r="C353" s="9"/>
      <c r="D353" s="9"/>
      <c r="E353" s="9"/>
      <c r="F353" s="9"/>
      <c r="G353" s="9"/>
      <c r="I353" s="10"/>
    </row>
    <row r="354" spans="1:9" ht="15.75" customHeight="1">
      <c r="A354" s="9"/>
      <c r="B354" s="9"/>
      <c r="C354" s="9"/>
      <c r="D354" s="9"/>
      <c r="E354" s="9"/>
      <c r="F354" s="9"/>
      <c r="G354" s="9"/>
      <c r="I354" s="10"/>
    </row>
    <row r="355" spans="1:9" ht="15.75" customHeight="1">
      <c r="A355" s="9"/>
      <c r="B355" s="9"/>
      <c r="C355" s="9"/>
      <c r="D355" s="9"/>
      <c r="E355" s="9"/>
      <c r="F355" s="9"/>
      <c r="G355" s="9"/>
      <c r="I355" s="10"/>
    </row>
    <row r="356" spans="1:9" ht="15.75" customHeight="1">
      <c r="A356" s="9"/>
      <c r="B356" s="9"/>
      <c r="C356" s="9"/>
      <c r="D356" s="9"/>
      <c r="E356" s="9"/>
      <c r="F356" s="9"/>
      <c r="G356" s="9"/>
      <c r="I356" s="10"/>
    </row>
    <row r="357" spans="1:9" ht="15.75" customHeight="1">
      <c r="A357" s="9"/>
      <c r="B357" s="9"/>
      <c r="C357" s="9"/>
      <c r="D357" s="9"/>
      <c r="E357" s="9"/>
      <c r="F357" s="9"/>
      <c r="G357" s="9"/>
      <c r="I357" s="10"/>
    </row>
    <row r="358" spans="1:9" ht="15.75" customHeight="1">
      <c r="A358" s="9"/>
      <c r="B358" s="9"/>
      <c r="C358" s="9"/>
      <c r="D358" s="9"/>
      <c r="E358" s="9"/>
      <c r="F358" s="9"/>
      <c r="G358" s="9"/>
      <c r="I358" s="10"/>
    </row>
    <row r="359" spans="1:9" ht="15.75" customHeight="1">
      <c r="A359" s="9"/>
      <c r="B359" s="9"/>
      <c r="C359" s="9"/>
      <c r="D359" s="9"/>
      <c r="E359" s="9"/>
      <c r="F359" s="9"/>
      <c r="G359" s="9"/>
      <c r="I359" s="10"/>
    </row>
    <row r="360" spans="1:9" ht="15.75" customHeight="1">
      <c r="A360" s="9"/>
      <c r="B360" s="9"/>
      <c r="C360" s="9"/>
      <c r="D360" s="9"/>
      <c r="E360" s="9"/>
      <c r="F360" s="9"/>
      <c r="G360" s="9"/>
      <c r="I360" s="10"/>
    </row>
    <row r="361" spans="1:9" ht="15.75" customHeight="1">
      <c r="A361" s="9"/>
      <c r="B361" s="9"/>
      <c r="C361" s="9"/>
      <c r="D361" s="9"/>
      <c r="E361" s="9"/>
      <c r="F361" s="9"/>
      <c r="G361" s="9"/>
      <c r="I361" s="10"/>
    </row>
    <row r="362" spans="1:9" ht="15.75" customHeight="1">
      <c r="A362" s="9"/>
      <c r="B362" s="9"/>
      <c r="C362" s="9"/>
      <c r="D362" s="9"/>
      <c r="E362" s="9"/>
      <c r="F362" s="9"/>
      <c r="G362" s="9"/>
      <c r="I362" s="10"/>
    </row>
    <row r="363" spans="1:9" ht="15.75" customHeight="1">
      <c r="A363" s="9"/>
      <c r="B363" s="9"/>
      <c r="C363" s="9"/>
      <c r="D363" s="9"/>
      <c r="E363" s="9"/>
      <c r="F363" s="9"/>
      <c r="G363" s="9"/>
      <c r="I363" s="10"/>
    </row>
    <row r="364" spans="1:9" ht="15.75" customHeight="1">
      <c r="A364" s="9"/>
      <c r="B364" s="9"/>
      <c r="C364" s="9"/>
      <c r="D364" s="9"/>
      <c r="E364" s="9"/>
      <c r="F364" s="9"/>
      <c r="G364" s="9"/>
      <c r="I364" s="10"/>
    </row>
    <row r="365" spans="1:9" ht="15.75" customHeight="1">
      <c r="A365" s="9"/>
      <c r="B365" s="9"/>
      <c r="C365" s="9"/>
      <c r="D365" s="9"/>
      <c r="E365" s="9"/>
      <c r="F365" s="9"/>
      <c r="G365" s="9"/>
      <c r="I365" s="10"/>
    </row>
    <row r="366" spans="1:9" ht="15.75" customHeight="1">
      <c r="A366" s="9"/>
      <c r="B366" s="9"/>
      <c r="C366" s="9"/>
      <c r="D366" s="9"/>
      <c r="E366" s="9"/>
      <c r="F366" s="9"/>
      <c r="G366" s="9"/>
      <c r="I366" s="10"/>
    </row>
    <row r="367" spans="1:9" ht="15.75" customHeight="1">
      <c r="A367" s="9"/>
      <c r="B367" s="9"/>
      <c r="C367" s="9"/>
      <c r="D367" s="9"/>
      <c r="E367" s="9"/>
      <c r="F367" s="9"/>
      <c r="G367" s="9"/>
      <c r="I367" s="10"/>
    </row>
    <row r="368" spans="1:9" ht="15.75" customHeight="1">
      <c r="A368" s="9"/>
      <c r="B368" s="9"/>
      <c r="C368" s="9"/>
      <c r="D368" s="9"/>
      <c r="E368" s="9"/>
      <c r="F368" s="9"/>
      <c r="G368" s="9"/>
      <c r="I368" s="10"/>
    </row>
    <row r="369" spans="1:9" ht="15.75" customHeight="1">
      <c r="A369" s="9"/>
      <c r="B369" s="9"/>
      <c r="C369" s="9"/>
      <c r="D369" s="9"/>
      <c r="E369" s="9"/>
      <c r="F369" s="9"/>
      <c r="G369" s="9"/>
      <c r="I369" s="10"/>
    </row>
    <row r="370" spans="1:9" ht="15.75" customHeight="1">
      <c r="A370" s="9"/>
      <c r="B370" s="9"/>
      <c r="C370" s="9"/>
      <c r="D370" s="9"/>
      <c r="E370" s="9"/>
      <c r="F370" s="9"/>
      <c r="G370" s="9"/>
      <c r="I370" s="10"/>
    </row>
    <row r="371" spans="1:9" ht="15.75" customHeight="1">
      <c r="A371" s="9"/>
      <c r="B371" s="9"/>
      <c r="C371" s="9"/>
      <c r="D371" s="9"/>
      <c r="E371" s="9"/>
      <c r="F371" s="9"/>
      <c r="G371" s="9"/>
      <c r="I371" s="10"/>
    </row>
    <row r="372" spans="1:9" ht="15.75" customHeight="1">
      <c r="A372" s="9"/>
      <c r="B372" s="9"/>
      <c r="C372" s="9"/>
      <c r="D372" s="9"/>
      <c r="E372" s="9"/>
      <c r="F372" s="9"/>
      <c r="G372" s="9"/>
      <c r="I372" s="10"/>
    </row>
    <row r="373" spans="1:9" ht="15.75" customHeight="1">
      <c r="A373" s="9"/>
      <c r="B373" s="9"/>
      <c r="C373" s="9"/>
      <c r="D373" s="9"/>
      <c r="E373" s="9"/>
      <c r="F373" s="9"/>
      <c r="G373" s="9"/>
      <c r="I373" s="10"/>
    </row>
    <row r="374" spans="1:9" ht="15.75" customHeight="1">
      <c r="A374" s="9"/>
      <c r="B374" s="9"/>
      <c r="C374" s="9"/>
      <c r="D374" s="9"/>
      <c r="E374" s="9"/>
      <c r="F374" s="9"/>
      <c r="G374" s="9"/>
      <c r="I374" s="10"/>
    </row>
    <row r="375" spans="1:9" ht="15.75" customHeight="1">
      <c r="A375" s="9"/>
      <c r="B375" s="9"/>
      <c r="C375" s="9"/>
      <c r="D375" s="9"/>
      <c r="E375" s="9"/>
      <c r="F375" s="9"/>
      <c r="G375" s="9"/>
      <c r="I375" s="10"/>
    </row>
    <row r="376" spans="1:9" ht="15.75" customHeight="1">
      <c r="A376" s="9"/>
      <c r="B376" s="9"/>
      <c r="C376" s="9"/>
      <c r="D376" s="9"/>
      <c r="E376" s="9"/>
      <c r="F376" s="9"/>
      <c r="G376" s="9"/>
      <c r="I376" s="10"/>
    </row>
    <row r="377" spans="1:9" ht="15.75" customHeight="1">
      <c r="A377" s="9"/>
      <c r="B377" s="9"/>
      <c r="C377" s="9"/>
      <c r="D377" s="9"/>
      <c r="E377" s="9"/>
      <c r="F377" s="9"/>
      <c r="G377" s="9"/>
      <c r="I377" s="10"/>
    </row>
    <row r="378" spans="1:9" ht="15.75" customHeight="1">
      <c r="A378" s="9"/>
      <c r="B378" s="9"/>
      <c r="C378" s="9"/>
      <c r="D378" s="9"/>
      <c r="E378" s="9"/>
      <c r="F378" s="9"/>
      <c r="G378" s="9"/>
      <c r="I378" s="10"/>
    </row>
    <row r="379" spans="1:9" ht="15.75" customHeight="1">
      <c r="A379" s="9"/>
      <c r="B379" s="9"/>
      <c r="C379" s="9"/>
      <c r="D379" s="9"/>
      <c r="E379" s="9"/>
      <c r="F379" s="9"/>
      <c r="G379" s="9"/>
      <c r="I379" s="10"/>
    </row>
    <row r="380" spans="1:9" ht="15.75" customHeight="1">
      <c r="A380" s="9"/>
      <c r="B380" s="9"/>
      <c r="C380" s="9"/>
      <c r="D380" s="9"/>
      <c r="E380" s="9"/>
      <c r="F380" s="9"/>
      <c r="G380" s="9"/>
      <c r="I380" s="10"/>
    </row>
    <row r="381" spans="1:9" ht="15.75" customHeight="1">
      <c r="A381" s="9"/>
      <c r="B381" s="9"/>
      <c r="C381" s="9"/>
      <c r="D381" s="9"/>
      <c r="E381" s="9"/>
      <c r="F381" s="9"/>
      <c r="G381" s="9"/>
      <c r="I381" s="10"/>
    </row>
    <row r="382" spans="1:9" ht="15.75" customHeight="1">
      <c r="A382" s="9"/>
      <c r="B382" s="9"/>
      <c r="C382" s="9"/>
      <c r="D382" s="9"/>
      <c r="E382" s="9"/>
      <c r="F382" s="9"/>
      <c r="G382" s="9"/>
      <c r="I382" s="10"/>
    </row>
    <row r="383" spans="1:9" ht="15.75" customHeight="1">
      <c r="A383" s="9"/>
      <c r="B383" s="9"/>
      <c r="C383" s="9"/>
      <c r="D383" s="9"/>
      <c r="E383" s="9"/>
      <c r="F383" s="9"/>
      <c r="G383" s="9"/>
      <c r="I383" s="10"/>
    </row>
    <row r="384" spans="1:9" ht="15.75" customHeight="1">
      <c r="A384" s="9"/>
      <c r="B384" s="9"/>
      <c r="C384" s="9"/>
      <c r="D384" s="9"/>
      <c r="E384" s="9"/>
      <c r="F384" s="9"/>
      <c r="G384" s="9"/>
      <c r="I384" s="10"/>
    </row>
    <row r="385" spans="1:9" ht="15.75" customHeight="1">
      <c r="A385" s="9"/>
      <c r="B385" s="9"/>
      <c r="C385" s="9"/>
      <c r="D385" s="9"/>
      <c r="E385" s="9"/>
      <c r="F385" s="9"/>
      <c r="G385" s="9"/>
      <c r="I385" s="10"/>
    </row>
    <row r="386" spans="1:9" ht="15.75" customHeight="1">
      <c r="A386" s="9"/>
      <c r="B386" s="9"/>
      <c r="C386" s="9"/>
      <c r="D386" s="9"/>
      <c r="E386" s="9"/>
      <c r="F386" s="9"/>
      <c r="G386" s="9"/>
      <c r="I386" s="10"/>
    </row>
    <row r="387" spans="1:9" ht="15.75" customHeight="1">
      <c r="A387" s="9"/>
      <c r="B387" s="9"/>
      <c r="C387" s="9"/>
      <c r="D387" s="9"/>
      <c r="E387" s="9"/>
      <c r="F387" s="9"/>
      <c r="G387" s="9"/>
      <c r="I387" s="10"/>
    </row>
    <row r="388" spans="1:9" ht="15.75" customHeight="1">
      <c r="A388" s="9"/>
      <c r="B388" s="9"/>
      <c r="C388" s="9"/>
      <c r="D388" s="9"/>
      <c r="E388" s="9"/>
      <c r="F388" s="9"/>
      <c r="G388" s="9"/>
      <c r="I388" s="10"/>
    </row>
    <row r="389" spans="1:9" ht="15.75" customHeight="1">
      <c r="A389" s="9"/>
      <c r="B389" s="9"/>
      <c r="C389" s="9"/>
      <c r="D389" s="9"/>
      <c r="E389" s="9"/>
      <c r="F389" s="9"/>
      <c r="G389" s="9"/>
      <c r="I389" s="10"/>
    </row>
    <row r="390" spans="1:9" ht="15.75" customHeight="1">
      <c r="A390" s="9"/>
      <c r="B390" s="9"/>
      <c r="C390" s="9"/>
      <c r="D390" s="9"/>
      <c r="E390" s="9"/>
      <c r="F390" s="9"/>
      <c r="G390" s="9"/>
      <c r="I390" s="10"/>
    </row>
    <row r="391" spans="1:9" ht="15.75" customHeight="1">
      <c r="A391" s="9"/>
      <c r="B391" s="9"/>
      <c r="C391" s="9"/>
      <c r="D391" s="9"/>
      <c r="E391" s="9"/>
      <c r="F391" s="9"/>
      <c r="G391" s="9"/>
      <c r="I391" s="10"/>
    </row>
    <row r="392" spans="1:9" ht="15.75" customHeight="1">
      <c r="A392" s="9"/>
      <c r="B392" s="9"/>
      <c r="C392" s="9"/>
      <c r="D392" s="9"/>
      <c r="E392" s="9"/>
      <c r="F392" s="9"/>
      <c r="G392" s="9"/>
      <c r="I392" s="10"/>
    </row>
    <row r="393" spans="1:9" ht="15.75" customHeight="1">
      <c r="A393" s="9"/>
      <c r="B393" s="9"/>
      <c r="C393" s="9"/>
      <c r="D393" s="9"/>
      <c r="E393" s="9"/>
      <c r="F393" s="9"/>
      <c r="G393" s="9"/>
      <c r="I393" s="10"/>
    </row>
    <row r="394" spans="1:9" ht="15.75" customHeight="1">
      <c r="A394" s="9"/>
      <c r="B394" s="9"/>
      <c r="C394" s="9"/>
      <c r="D394" s="9"/>
      <c r="E394" s="9"/>
      <c r="F394" s="9"/>
      <c r="G394" s="9"/>
      <c r="I394" s="10"/>
    </row>
    <row r="395" spans="1:9" ht="15.75" customHeight="1">
      <c r="A395" s="9"/>
      <c r="B395" s="9"/>
      <c r="C395" s="9"/>
      <c r="D395" s="9"/>
      <c r="E395" s="9"/>
      <c r="F395" s="9"/>
      <c r="G395" s="9"/>
      <c r="I395" s="10"/>
    </row>
    <row r="396" spans="1:9" ht="15.75" customHeight="1">
      <c r="A396" s="9"/>
      <c r="B396" s="9"/>
      <c r="C396" s="9"/>
      <c r="D396" s="9"/>
      <c r="E396" s="9"/>
      <c r="F396" s="9"/>
      <c r="G396" s="9"/>
      <c r="I396" s="10"/>
    </row>
    <row r="397" spans="1:9" ht="15.75" customHeight="1">
      <c r="A397" s="9"/>
      <c r="B397" s="9"/>
      <c r="C397" s="9"/>
      <c r="D397" s="9"/>
      <c r="E397" s="9"/>
      <c r="F397" s="9"/>
      <c r="G397" s="9"/>
      <c r="I397" s="10"/>
    </row>
    <row r="398" spans="1:9" ht="15.75" customHeight="1">
      <c r="A398" s="9"/>
      <c r="B398" s="9"/>
      <c r="C398" s="9"/>
      <c r="D398" s="9"/>
      <c r="E398" s="9"/>
      <c r="F398" s="9"/>
      <c r="G398" s="9"/>
      <c r="I398" s="10"/>
    </row>
    <row r="399" spans="1:9" ht="15.75" customHeight="1">
      <c r="A399" s="9"/>
      <c r="B399" s="9"/>
      <c r="C399" s="9"/>
      <c r="D399" s="9"/>
      <c r="E399" s="9"/>
      <c r="F399" s="9"/>
      <c r="G399" s="9"/>
      <c r="I399" s="10"/>
    </row>
    <row r="400" spans="1:9" ht="15.75" customHeight="1">
      <c r="A400" s="9"/>
      <c r="B400" s="9"/>
      <c r="C400" s="9"/>
      <c r="D400" s="9"/>
      <c r="E400" s="9"/>
      <c r="F400" s="9"/>
      <c r="G400" s="9"/>
      <c r="I400" s="10"/>
    </row>
    <row r="401" spans="1:9" ht="15.75" customHeight="1">
      <c r="A401" s="9"/>
      <c r="B401" s="9"/>
      <c r="C401" s="9"/>
      <c r="D401" s="9"/>
      <c r="E401" s="9"/>
      <c r="F401" s="9"/>
      <c r="G401" s="9"/>
      <c r="I401" s="10"/>
    </row>
    <row r="402" spans="1:9" ht="15.75" customHeight="1">
      <c r="A402" s="9"/>
      <c r="B402" s="9"/>
      <c r="C402" s="9"/>
      <c r="D402" s="9"/>
      <c r="E402" s="9"/>
      <c r="F402" s="9"/>
      <c r="G402" s="9"/>
      <c r="I402" s="10"/>
    </row>
    <row r="403" spans="1:9" ht="15.75" customHeight="1">
      <c r="A403" s="9"/>
      <c r="B403" s="9"/>
      <c r="C403" s="9"/>
      <c r="D403" s="9"/>
      <c r="E403" s="9"/>
      <c r="F403" s="9"/>
      <c r="G403" s="9"/>
      <c r="I403" s="10"/>
    </row>
    <row r="404" spans="1:9" ht="15.75" customHeight="1">
      <c r="A404" s="9"/>
      <c r="B404" s="9"/>
      <c r="C404" s="9"/>
      <c r="D404" s="9"/>
      <c r="E404" s="9"/>
      <c r="F404" s="9"/>
      <c r="G404" s="9"/>
      <c r="I404" s="10"/>
    </row>
    <row r="405" spans="1:9" ht="15.75" customHeight="1">
      <c r="A405" s="9"/>
      <c r="B405" s="9"/>
      <c r="C405" s="9"/>
      <c r="D405" s="9"/>
      <c r="E405" s="9"/>
      <c r="F405" s="9"/>
      <c r="G405" s="9"/>
      <c r="I405" s="10"/>
    </row>
    <row r="406" spans="1:9" ht="15.75" customHeight="1">
      <c r="A406" s="9"/>
      <c r="B406" s="9"/>
      <c r="C406" s="9"/>
      <c r="D406" s="9"/>
      <c r="E406" s="9"/>
      <c r="F406" s="9"/>
      <c r="G406" s="9"/>
      <c r="I406" s="10"/>
    </row>
    <row r="407" spans="1:9" ht="15.75" customHeight="1">
      <c r="A407" s="9"/>
      <c r="B407" s="9"/>
      <c r="C407" s="9"/>
      <c r="D407" s="9"/>
      <c r="E407" s="9"/>
      <c r="F407" s="9"/>
      <c r="G407" s="9"/>
      <c r="I407" s="10"/>
    </row>
    <row r="408" spans="1:9" ht="15.75" customHeight="1">
      <c r="A408" s="9"/>
      <c r="B408" s="9"/>
      <c r="C408" s="9"/>
      <c r="D408" s="9"/>
      <c r="E408" s="9"/>
      <c r="F408" s="9"/>
      <c r="G408" s="9"/>
      <c r="I408" s="10"/>
    </row>
    <row r="409" spans="1:9" ht="15.75" customHeight="1">
      <c r="A409" s="9"/>
      <c r="B409" s="9"/>
      <c r="C409" s="9"/>
      <c r="D409" s="9"/>
      <c r="E409" s="9"/>
      <c r="F409" s="9"/>
      <c r="G409" s="9"/>
      <c r="I409" s="10"/>
    </row>
    <row r="410" spans="1:9" ht="15.75" customHeight="1">
      <c r="A410" s="9"/>
      <c r="B410" s="9"/>
      <c r="C410" s="9"/>
      <c r="D410" s="9"/>
      <c r="E410" s="9"/>
      <c r="F410" s="9"/>
      <c r="G410" s="9"/>
      <c r="I410" s="10"/>
    </row>
    <row r="411" spans="1:9" ht="15.75" customHeight="1">
      <c r="A411" s="9"/>
      <c r="B411" s="9"/>
      <c r="C411" s="9"/>
      <c r="D411" s="9"/>
      <c r="E411" s="9"/>
      <c r="F411" s="9"/>
      <c r="G411" s="9"/>
      <c r="I411" s="10"/>
    </row>
    <row r="412" spans="1:9" ht="15.75" customHeight="1">
      <c r="A412" s="9"/>
      <c r="B412" s="9"/>
      <c r="C412" s="9"/>
      <c r="D412" s="9"/>
      <c r="E412" s="9"/>
      <c r="F412" s="9"/>
      <c r="G412" s="9"/>
      <c r="I412" s="10"/>
    </row>
    <row r="413" spans="1:9" ht="15.75" customHeight="1">
      <c r="A413" s="9"/>
      <c r="B413" s="9"/>
      <c r="C413" s="9"/>
      <c r="D413" s="9"/>
      <c r="E413" s="9"/>
      <c r="F413" s="9"/>
      <c r="G413" s="9"/>
      <c r="I413" s="10"/>
    </row>
    <row r="414" spans="1:9" ht="15.75" customHeight="1">
      <c r="A414" s="9"/>
      <c r="B414" s="9"/>
      <c r="C414" s="9"/>
      <c r="D414" s="9"/>
      <c r="E414" s="9"/>
      <c r="F414" s="9"/>
      <c r="G414" s="9"/>
      <c r="I414" s="10"/>
    </row>
    <row r="415" spans="1:9" ht="15.75" customHeight="1">
      <c r="A415" s="9"/>
      <c r="B415" s="9"/>
      <c r="C415" s="9"/>
      <c r="D415" s="9"/>
      <c r="E415" s="9"/>
      <c r="F415" s="9"/>
      <c r="G415" s="9"/>
      <c r="I415" s="10"/>
    </row>
    <row r="416" spans="1:9" ht="15.75" customHeight="1">
      <c r="A416" s="9"/>
      <c r="B416" s="9"/>
      <c r="C416" s="9"/>
      <c r="D416" s="9"/>
      <c r="E416" s="9"/>
      <c r="F416" s="9"/>
      <c r="G416" s="9"/>
      <c r="I416" s="10"/>
    </row>
    <row r="417" spans="1:9" ht="15.75" customHeight="1">
      <c r="A417" s="9"/>
      <c r="B417" s="9"/>
      <c r="C417" s="9"/>
      <c r="D417" s="9"/>
      <c r="E417" s="9"/>
      <c r="F417" s="9"/>
      <c r="G417" s="9"/>
      <c r="I417" s="10"/>
    </row>
    <row r="418" spans="1:9" ht="15.75" customHeight="1">
      <c r="A418" s="9"/>
      <c r="B418" s="9"/>
      <c r="C418" s="9"/>
      <c r="D418" s="9"/>
      <c r="E418" s="9"/>
      <c r="F418" s="9"/>
      <c r="G418" s="9"/>
      <c r="I418" s="10"/>
    </row>
    <row r="419" spans="1:9" ht="15.75" customHeight="1">
      <c r="A419" s="9"/>
      <c r="B419" s="9"/>
      <c r="C419" s="9"/>
      <c r="D419" s="9"/>
      <c r="E419" s="9"/>
      <c r="F419" s="9"/>
      <c r="G419" s="9"/>
      <c r="I419" s="10"/>
    </row>
    <row r="420" spans="1:9" ht="15.75" customHeight="1">
      <c r="A420" s="9"/>
      <c r="B420" s="9"/>
      <c r="C420" s="9"/>
      <c r="D420" s="9"/>
      <c r="E420" s="9"/>
      <c r="F420" s="9"/>
      <c r="G420" s="9"/>
      <c r="I420" s="10"/>
    </row>
    <row r="421" spans="1:9" ht="15.75" customHeight="1">
      <c r="A421" s="9"/>
      <c r="B421" s="9"/>
      <c r="C421" s="9"/>
      <c r="D421" s="9"/>
      <c r="E421" s="9"/>
      <c r="F421" s="9"/>
      <c r="G421" s="9"/>
      <c r="I421" s="10"/>
    </row>
    <row r="422" spans="1:9" ht="15.75" customHeight="1">
      <c r="A422" s="9"/>
      <c r="B422" s="9"/>
      <c r="C422" s="9"/>
      <c r="D422" s="9"/>
      <c r="E422" s="9"/>
      <c r="F422" s="9"/>
      <c r="G422" s="9"/>
      <c r="I422" s="10"/>
    </row>
    <row r="423" spans="1:9" ht="15.75" customHeight="1">
      <c r="A423" s="9"/>
      <c r="B423" s="9"/>
      <c r="C423" s="9"/>
      <c r="D423" s="9"/>
      <c r="E423" s="9"/>
      <c r="F423" s="9"/>
      <c r="G423" s="9"/>
      <c r="I423" s="10"/>
    </row>
    <row r="424" spans="1:9" ht="15.75" customHeight="1">
      <c r="A424" s="9"/>
      <c r="B424" s="9"/>
      <c r="C424" s="9"/>
      <c r="D424" s="9"/>
      <c r="E424" s="9"/>
      <c r="F424" s="9"/>
      <c r="G424" s="9"/>
      <c r="I424" s="10"/>
    </row>
    <row r="425" spans="1:9" ht="15.75" customHeight="1">
      <c r="A425" s="9"/>
      <c r="B425" s="9"/>
      <c r="C425" s="9"/>
      <c r="D425" s="9"/>
      <c r="E425" s="9"/>
      <c r="F425" s="9"/>
      <c r="G425" s="9"/>
      <c r="I425" s="10"/>
    </row>
    <row r="426" spans="1:9" ht="15.75" customHeight="1">
      <c r="A426" s="9"/>
      <c r="B426" s="9"/>
      <c r="C426" s="9"/>
      <c r="D426" s="9"/>
      <c r="E426" s="9"/>
      <c r="F426" s="9"/>
      <c r="G426" s="9"/>
      <c r="I426" s="10"/>
    </row>
    <row r="427" spans="1:9" ht="15.75" customHeight="1">
      <c r="A427" s="9"/>
      <c r="B427" s="9"/>
      <c r="C427" s="9"/>
      <c r="D427" s="9"/>
      <c r="E427" s="9"/>
      <c r="F427" s="9"/>
      <c r="G427" s="9"/>
      <c r="I427" s="10"/>
    </row>
    <row r="428" spans="1:9" ht="15.75" customHeight="1">
      <c r="A428" s="9"/>
      <c r="B428" s="9"/>
      <c r="C428" s="9"/>
      <c r="D428" s="9"/>
      <c r="E428" s="9"/>
      <c r="F428" s="9"/>
      <c r="G428" s="9"/>
      <c r="I428" s="10"/>
    </row>
    <row r="429" spans="1:9" ht="15.75" customHeight="1">
      <c r="A429" s="9"/>
      <c r="B429" s="9"/>
      <c r="C429" s="9"/>
      <c r="D429" s="9"/>
      <c r="E429" s="9"/>
      <c r="F429" s="9"/>
      <c r="G429" s="9"/>
      <c r="I429" s="10"/>
    </row>
    <row r="430" spans="1:9" ht="15.75" customHeight="1">
      <c r="A430" s="9"/>
      <c r="B430" s="9"/>
      <c r="C430" s="9"/>
      <c r="D430" s="9"/>
      <c r="E430" s="9"/>
      <c r="F430" s="9"/>
      <c r="G430" s="9"/>
      <c r="I430" s="10"/>
    </row>
    <row r="431" spans="1:9" ht="15.75" customHeight="1">
      <c r="A431" s="9"/>
      <c r="B431" s="9"/>
      <c r="C431" s="9"/>
      <c r="D431" s="9"/>
      <c r="E431" s="9"/>
      <c r="F431" s="9"/>
      <c r="G431" s="9"/>
      <c r="I431" s="10"/>
    </row>
    <row r="432" spans="1:9" ht="15.75" customHeight="1">
      <c r="A432" s="9"/>
      <c r="B432" s="9"/>
      <c r="C432" s="9"/>
      <c r="D432" s="9"/>
      <c r="E432" s="9"/>
      <c r="F432" s="9"/>
      <c r="G432" s="9"/>
      <c r="I432" s="10"/>
    </row>
    <row r="433" spans="1:9" ht="15.75" customHeight="1">
      <c r="A433" s="9"/>
      <c r="B433" s="9"/>
      <c r="C433" s="9"/>
      <c r="D433" s="9"/>
      <c r="E433" s="9"/>
      <c r="F433" s="9"/>
      <c r="G433" s="9"/>
      <c r="I433" s="10"/>
    </row>
    <row r="434" spans="1:9" ht="15.75" customHeight="1">
      <c r="A434" s="9"/>
      <c r="B434" s="9"/>
      <c r="C434" s="9"/>
      <c r="D434" s="9"/>
      <c r="E434" s="9"/>
      <c r="F434" s="9"/>
      <c r="G434" s="9"/>
      <c r="I434" s="10"/>
    </row>
    <row r="435" spans="1:9" ht="15.75" customHeight="1">
      <c r="A435" s="9"/>
      <c r="B435" s="9"/>
      <c r="C435" s="9"/>
      <c r="D435" s="9"/>
      <c r="E435" s="9"/>
      <c r="F435" s="9"/>
      <c r="G435" s="9"/>
      <c r="I435" s="10"/>
    </row>
    <row r="436" spans="1:9" ht="15.75" customHeight="1">
      <c r="A436" s="9"/>
      <c r="B436" s="9"/>
      <c r="C436" s="9"/>
      <c r="D436" s="9"/>
      <c r="E436" s="9"/>
      <c r="F436" s="9"/>
      <c r="G436" s="9"/>
      <c r="I436" s="10"/>
    </row>
    <row r="437" spans="1:9" ht="15.75" customHeight="1">
      <c r="A437" s="9"/>
      <c r="B437" s="9"/>
      <c r="C437" s="9"/>
      <c r="D437" s="9"/>
      <c r="E437" s="9"/>
      <c r="F437" s="9"/>
      <c r="G437" s="9"/>
      <c r="I437" s="10"/>
    </row>
    <row r="438" spans="1:9" ht="15.75" customHeight="1">
      <c r="A438" s="9"/>
      <c r="B438" s="9"/>
      <c r="C438" s="9"/>
      <c r="D438" s="9"/>
      <c r="E438" s="9"/>
      <c r="F438" s="9"/>
      <c r="G438" s="9"/>
      <c r="I438" s="10"/>
    </row>
    <row r="439" spans="1:9" ht="15.75" customHeight="1">
      <c r="A439" s="9"/>
      <c r="B439" s="9"/>
      <c r="C439" s="9"/>
      <c r="D439" s="9"/>
      <c r="E439" s="9"/>
      <c r="F439" s="9"/>
      <c r="G439" s="9"/>
      <c r="I439" s="10"/>
    </row>
    <row r="440" spans="1:9" ht="15.75" customHeight="1">
      <c r="A440" s="9"/>
      <c r="B440" s="9"/>
      <c r="C440" s="9"/>
      <c r="D440" s="9"/>
      <c r="E440" s="9"/>
      <c r="F440" s="9"/>
      <c r="G440" s="9"/>
      <c r="I440" s="10"/>
    </row>
    <row r="441" spans="1:9" ht="15.75" customHeight="1">
      <c r="A441" s="9"/>
      <c r="B441" s="9"/>
      <c r="C441" s="9"/>
      <c r="D441" s="9"/>
      <c r="E441" s="9"/>
      <c r="F441" s="9"/>
      <c r="G441" s="9"/>
      <c r="I441" s="10"/>
    </row>
    <row r="442" spans="1:9" ht="15.75" customHeight="1">
      <c r="A442" s="9"/>
      <c r="B442" s="9"/>
      <c r="C442" s="9"/>
      <c r="D442" s="9"/>
      <c r="E442" s="9"/>
      <c r="F442" s="9"/>
      <c r="G442" s="9"/>
      <c r="I442" s="10"/>
    </row>
    <row r="443" spans="1:9" ht="15.75" customHeight="1">
      <c r="A443" s="9"/>
      <c r="B443" s="9"/>
      <c r="C443" s="9"/>
      <c r="D443" s="9"/>
      <c r="E443" s="9"/>
      <c r="F443" s="9"/>
      <c r="G443" s="9"/>
      <c r="I443" s="10"/>
    </row>
    <row r="444" spans="1:9" ht="15.75" customHeight="1">
      <c r="A444" s="9"/>
      <c r="B444" s="9"/>
      <c r="C444" s="9"/>
      <c r="D444" s="9"/>
      <c r="E444" s="9"/>
      <c r="F444" s="9"/>
      <c r="G444" s="9"/>
      <c r="I444" s="10"/>
    </row>
    <row r="445" spans="1:9" ht="15.75" customHeight="1">
      <c r="A445" s="9"/>
      <c r="B445" s="9"/>
      <c r="C445" s="9"/>
      <c r="D445" s="9"/>
      <c r="E445" s="9"/>
      <c r="F445" s="9"/>
      <c r="G445" s="9"/>
      <c r="I445" s="10"/>
    </row>
    <row r="446" spans="1:9" ht="15.75" customHeight="1">
      <c r="A446" s="9"/>
      <c r="B446" s="9"/>
      <c r="C446" s="9"/>
      <c r="D446" s="9"/>
      <c r="E446" s="9"/>
      <c r="F446" s="9"/>
      <c r="G446" s="9"/>
      <c r="I446" s="10"/>
    </row>
    <row r="447" spans="1:9" ht="15.75" customHeight="1">
      <c r="A447" s="9"/>
      <c r="B447" s="9"/>
      <c r="C447" s="9"/>
      <c r="D447" s="9"/>
      <c r="E447" s="9"/>
      <c r="F447" s="9"/>
      <c r="G447" s="9"/>
      <c r="I447" s="10"/>
    </row>
    <row r="448" spans="1:9" ht="15.75" customHeight="1">
      <c r="A448" s="9"/>
      <c r="B448" s="9"/>
      <c r="C448" s="9"/>
      <c r="D448" s="9"/>
      <c r="E448" s="9"/>
      <c r="F448" s="9"/>
      <c r="G448" s="9"/>
      <c r="I448" s="10"/>
    </row>
    <row r="449" spans="1:9" ht="15.75" customHeight="1">
      <c r="A449" s="9"/>
      <c r="B449" s="9"/>
      <c r="C449" s="9"/>
      <c r="D449" s="9"/>
      <c r="E449" s="9"/>
      <c r="F449" s="9"/>
      <c r="G449" s="9"/>
      <c r="I449" s="10"/>
    </row>
    <row r="450" spans="1:9" ht="15.75" customHeight="1">
      <c r="A450" s="9"/>
      <c r="B450" s="9"/>
      <c r="C450" s="9"/>
      <c r="D450" s="9"/>
      <c r="E450" s="9"/>
      <c r="F450" s="9"/>
      <c r="G450" s="9"/>
      <c r="I450" s="10"/>
    </row>
    <row r="451" spans="1:9" ht="15.75" customHeight="1">
      <c r="A451" s="9"/>
      <c r="B451" s="9"/>
      <c r="C451" s="9"/>
      <c r="D451" s="9"/>
      <c r="E451" s="9"/>
      <c r="F451" s="9"/>
      <c r="G451" s="9"/>
      <c r="I451" s="10"/>
    </row>
    <row r="452" spans="1:9" ht="15.75" customHeight="1">
      <c r="A452" s="9"/>
      <c r="B452" s="9"/>
      <c r="C452" s="9"/>
      <c r="D452" s="9"/>
      <c r="E452" s="9"/>
      <c r="F452" s="9"/>
      <c r="G452" s="9"/>
      <c r="I452" s="10"/>
    </row>
    <row r="453" spans="1:9" ht="15.75" customHeight="1">
      <c r="A453" s="9"/>
      <c r="B453" s="9"/>
      <c r="C453" s="9"/>
      <c r="D453" s="9"/>
      <c r="E453" s="9"/>
      <c r="F453" s="9"/>
      <c r="G453" s="9"/>
      <c r="I453" s="10"/>
    </row>
    <row r="454" spans="1:9" ht="15.75" customHeight="1">
      <c r="A454" s="9"/>
      <c r="B454" s="9"/>
      <c r="C454" s="9"/>
      <c r="D454" s="9"/>
      <c r="E454" s="9"/>
      <c r="F454" s="9"/>
      <c r="G454" s="9"/>
      <c r="I454" s="10"/>
    </row>
    <row r="455" spans="1:9" ht="15.75" customHeight="1">
      <c r="A455" s="9"/>
      <c r="B455" s="9"/>
      <c r="C455" s="9"/>
      <c r="D455" s="9"/>
      <c r="E455" s="9"/>
      <c r="F455" s="9"/>
      <c r="G455" s="9"/>
      <c r="I455" s="10"/>
    </row>
    <row r="456" spans="1:9" ht="15.75" customHeight="1">
      <c r="A456" s="9"/>
      <c r="B456" s="9"/>
      <c r="C456" s="9"/>
      <c r="D456" s="9"/>
      <c r="E456" s="9"/>
      <c r="F456" s="9"/>
      <c r="G456" s="9"/>
      <c r="I456" s="10"/>
    </row>
    <row r="457" spans="1:9" ht="15.75" customHeight="1">
      <c r="A457" s="9"/>
      <c r="B457" s="9"/>
      <c r="C457" s="9"/>
      <c r="D457" s="9"/>
      <c r="E457" s="9"/>
      <c r="F457" s="9"/>
      <c r="G457" s="9"/>
      <c r="I457" s="10"/>
    </row>
    <row r="458" spans="1:9" ht="15.75" customHeight="1">
      <c r="A458" s="9"/>
      <c r="B458" s="9"/>
      <c r="C458" s="9"/>
      <c r="D458" s="9"/>
      <c r="E458" s="9"/>
      <c r="F458" s="9"/>
      <c r="G458" s="9"/>
      <c r="I458" s="10"/>
    </row>
    <row r="459" spans="1:9" ht="15.75" customHeight="1">
      <c r="A459" s="9"/>
      <c r="B459" s="9"/>
      <c r="C459" s="9"/>
      <c r="D459" s="9"/>
      <c r="E459" s="9"/>
      <c r="F459" s="9"/>
      <c r="G459" s="9"/>
      <c r="I459" s="10"/>
    </row>
    <row r="460" spans="1:9" ht="15.75" customHeight="1">
      <c r="A460" s="9"/>
      <c r="B460" s="9"/>
      <c r="C460" s="9"/>
      <c r="D460" s="9"/>
      <c r="E460" s="9"/>
      <c r="F460" s="9"/>
      <c r="G460" s="9"/>
      <c r="I460" s="10"/>
    </row>
    <row r="461" spans="1:9" ht="15.75" customHeight="1">
      <c r="A461" s="9"/>
      <c r="B461" s="9"/>
      <c r="C461" s="9"/>
      <c r="D461" s="9"/>
      <c r="E461" s="9"/>
      <c r="F461" s="9"/>
      <c r="G461" s="9"/>
      <c r="I461" s="10"/>
    </row>
    <row r="462" spans="1:9" ht="15.75" customHeight="1">
      <c r="A462" s="9"/>
      <c r="B462" s="9"/>
      <c r="C462" s="9"/>
      <c r="D462" s="9"/>
      <c r="E462" s="9"/>
      <c r="F462" s="9"/>
      <c r="G462" s="9"/>
      <c r="I462" s="10"/>
    </row>
    <row r="463" spans="1:9" ht="15.75" customHeight="1">
      <c r="A463" s="9"/>
      <c r="B463" s="9"/>
      <c r="C463" s="9"/>
      <c r="D463" s="9"/>
      <c r="E463" s="9"/>
      <c r="F463" s="9"/>
      <c r="G463" s="9"/>
      <c r="I463" s="10"/>
    </row>
    <row r="464" spans="1:9" ht="15.75" customHeight="1">
      <c r="A464" s="9"/>
      <c r="B464" s="9"/>
      <c r="C464" s="9"/>
      <c r="D464" s="9"/>
      <c r="E464" s="9"/>
      <c r="F464" s="9"/>
      <c r="G464" s="9"/>
      <c r="I464" s="10"/>
    </row>
    <row r="465" spans="1:9" ht="15.75" customHeight="1">
      <c r="A465" s="9"/>
      <c r="B465" s="9"/>
      <c r="C465" s="9"/>
      <c r="D465" s="9"/>
      <c r="E465" s="9"/>
      <c r="F465" s="9"/>
      <c r="G465" s="9"/>
      <c r="I465" s="10"/>
    </row>
    <row r="466" spans="1:9" ht="15.75" customHeight="1">
      <c r="A466" s="9"/>
      <c r="B466" s="9"/>
      <c r="C466" s="9"/>
      <c r="D466" s="9"/>
      <c r="E466" s="9"/>
      <c r="F466" s="9"/>
      <c r="G466" s="9"/>
      <c r="I466" s="10"/>
    </row>
    <row r="467" spans="1:9" ht="15.75" customHeight="1">
      <c r="A467" s="9"/>
      <c r="B467" s="9"/>
      <c r="C467" s="9"/>
      <c r="D467" s="9"/>
      <c r="E467" s="9"/>
      <c r="F467" s="9"/>
      <c r="G467" s="9"/>
      <c r="I467" s="10"/>
    </row>
    <row r="468" spans="1:9" ht="15.75" customHeight="1">
      <c r="A468" s="9"/>
      <c r="B468" s="9"/>
      <c r="C468" s="9"/>
      <c r="D468" s="9"/>
      <c r="E468" s="9"/>
      <c r="F468" s="9"/>
      <c r="G468" s="9"/>
      <c r="I468" s="10"/>
    </row>
    <row r="469" spans="1:9" ht="15.75" customHeight="1">
      <c r="A469" s="9"/>
      <c r="B469" s="9"/>
      <c r="C469" s="9"/>
      <c r="D469" s="9"/>
      <c r="E469" s="9"/>
      <c r="F469" s="9"/>
      <c r="G469" s="9"/>
      <c r="I469" s="10"/>
    </row>
    <row r="470" spans="1:9" ht="15.75" customHeight="1">
      <c r="A470" s="9"/>
      <c r="B470" s="9"/>
      <c r="C470" s="9"/>
      <c r="D470" s="9"/>
      <c r="E470" s="9"/>
      <c r="F470" s="9"/>
      <c r="G470" s="9"/>
      <c r="I470" s="10"/>
    </row>
    <row r="471" spans="1:9" ht="15.75" customHeight="1">
      <c r="A471" s="9"/>
      <c r="B471" s="9"/>
      <c r="C471" s="9"/>
      <c r="D471" s="9"/>
      <c r="E471" s="9"/>
      <c r="F471" s="9"/>
      <c r="G471" s="9"/>
      <c r="I471" s="10"/>
    </row>
    <row r="472" spans="1:9" ht="15.75" customHeight="1">
      <c r="A472" s="9"/>
      <c r="B472" s="9"/>
      <c r="C472" s="9"/>
      <c r="D472" s="9"/>
      <c r="E472" s="9"/>
      <c r="F472" s="9"/>
      <c r="G472" s="9"/>
      <c r="I472" s="10"/>
    </row>
    <row r="473" spans="1:9" ht="15.75" customHeight="1">
      <c r="A473" s="9"/>
      <c r="B473" s="9"/>
      <c r="C473" s="9"/>
      <c r="D473" s="9"/>
      <c r="E473" s="9"/>
      <c r="F473" s="9"/>
      <c r="G473" s="9"/>
      <c r="I473" s="10"/>
    </row>
    <row r="474" spans="1:9" ht="15.75" customHeight="1">
      <c r="A474" s="9"/>
      <c r="B474" s="9"/>
      <c r="C474" s="9"/>
      <c r="D474" s="9"/>
      <c r="E474" s="9"/>
      <c r="F474" s="9"/>
      <c r="G474" s="9"/>
      <c r="I474" s="10"/>
    </row>
    <row r="475" spans="1:9" ht="15.75" customHeight="1">
      <c r="A475" s="9"/>
      <c r="B475" s="9"/>
      <c r="C475" s="9"/>
      <c r="D475" s="9"/>
      <c r="E475" s="9"/>
      <c r="F475" s="9"/>
      <c r="G475" s="9"/>
      <c r="I475" s="10"/>
    </row>
    <row r="476" spans="1:9" ht="15.75" customHeight="1">
      <c r="A476" s="9"/>
      <c r="B476" s="9"/>
      <c r="C476" s="9"/>
      <c r="D476" s="9"/>
      <c r="E476" s="9"/>
      <c r="F476" s="9"/>
      <c r="G476" s="9"/>
      <c r="I476" s="10"/>
    </row>
    <row r="477" spans="1:9" ht="15.75" customHeight="1">
      <c r="A477" s="9"/>
      <c r="B477" s="9"/>
      <c r="C477" s="9"/>
      <c r="D477" s="9"/>
      <c r="E477" s="9"/>
      <c r="F477" s="9"/>
      <c r="G477" s="9"/>
      <c r="I477" s="10"/>
    </row>
    <row r="478" spans="1:9" ht="15.75" customHeight="1">
      <c r="A478" s="9"/>
      <c r="B478" s="9"/>
      <c r="C478" s="9"/>
      <c r="D478" s="9"/>
      <c r="E478" s="9"/>
      <c r="F478" s="9"/>
      <c r="G478" s="9"/>
      <c r="I478" s="10"/>
    </row>
    <row r="479" spans="1:9" ht="15.75" customHeight="1">
      <c r="A479" s="9"/>
      <c r="B479" s="9"/>
      <c r="C479" s="9"/>
      <c r="D479" s="9"/>
      <c r="E479" s="9"/>
      <c r="F479" s="9"/>
      <c r="G479" s="9"/>
      <c r="I479" s="10"/>
    </row>
    <row r="480" spans="1:9" ht="15.75" customHeight="1">
      <c r="A480" s="9"/>
      <c r="B480" s="9"/>
      <c r="C480" s="9"/>
      <c r="D480" s="9"/>
      <c r="E480" s="9"/>
      <c r="F480" s="9"/>
      <c r="G480" s="9"/>
      <c r="I480" s="10"/>
    </row>
    <row r="481" spans="1:9" ht="15.75" customHeight="1">
      <c r="A481" s="9"/>
      <c r="B481" s="9"/>
      <c r="C481" s="9"/>
      <c r="D481" s="9"/>
      <c r="E481" s="9"/>
      <c r="F481" s="9"/>
      <c r="G481" s="9"/>
      <c r="I481" s="10"/>
    </row>
    <row r="482" spans="1:9" ht="15.75" customHeight="1">
      <c r="A482" s="9"/>
      <c r="B482" s="9"/>
      <c r="C482" s="9"/>
      <c r="D482" s="9"/>
      <c r="E482" s="9"/>
      <c r="F482" s="9"/>
      <c r="G482" s="9"/>
      <c r="I482" s="10"/>
    </row>
    <row r="483" spans="1:9" ht="15.75" customHeight="1">
      <c r="A483" s="9"/>
      <c r="B483" s="9"/>
      <c r="C483" s="9"/>
      <c r="D483" s="9"/>
      <c r="E483" s="9"/>
      <c r="F483" s="9"/>
      <c r="G483" s="9"/>
      <c r="I483" s="10"/>
    </row>
    <row r="484" spans="1:9" ht="15.75" customHeight="1">
      <c r="A484" s="9"/>
      <c r="B484" s="9"/>
      <c r="C484" s="9"/>
      <c r="D484" s="9"/>
      <c r="E484" s="9"/>
      <c r="F484" s="9"/>
      <c r="G484" s="9"/>
      <c r="I484" s="10"/>
    </row>
    <row r="485" spans="1:9" ht="15.75" customHeight="1">
      <c r="A485" s="9"/>
      <c r="B485" s="9"/>
      <c r="C485" s="9"/>
      <c r="D485" s="9"/>
      <c r="E485" s="9"/>
      <c r="F485" s="9"/>
      <c r="G485" s="9"/>
      <c r="I485" s="10"/>
    </row>
    <row r="486" spans="1:9" ht="15.75" customHeight="1">
      <c r="A486" s="9"/>
      <c r="B486" s="9"/>
      <c r="C486" s="9"/>
      <c r="D486" s="9"/>
      <c r="E486" s="9"/>
      <c r="F486" s="9"/>
      <c r="G486" s="9"/>
      <c r="I486" s="10"/>
    </row>
    <row r="487" spans="1:9" ht="15.75" customHeight="1">
      <c r="A487" s="9"/>
      <c r="B487" s="9"/>
      <c r="C487" s="9"/>
      <c r="D487" s="9"/>
      <c r="E487" s="9"/>
      <c r="F487" s="9"/>
      <c r="G487" s="9"/>
      <c r="I487" s="10"/>
    </row>
    <row r="488" spans="1:9" ht="15.75" customHeight="1">
      <c r="A488" s="9"/>
      <c r="B488" s="9"/>
      <c r="C488" s="9"/>
      <c r="D488" s="9"/>
      <c r="E488" s="9"/>
      <c r="F488" s="9"/>
      <c r="G488" s="9"/>
      <c r="I488" s="10"/>
    </row>
    <row r="489" spans="1:9" ht="15.75" customHeight="1">
      <c r="A489" s="9"/>
      <c r="B489" s="9"/>
      <c r="C489" s="9"/>
      <c r="D489" s="9"/>
      <c r="E489" s="9"/>
      <c r="F489" s="9"/>
      <c r="G489" s="9"/>
      <c r="I489" s="10"/>
    </row>
    <row r="490" spans="1:9" ht="15.75" customHeight="1">
      <c r="A490" s="9"/>
      <c r="B490" s="9"/>
      <c r="C490" s="9"/>
      <c r="D490" s="9"/>
      <c r="E490" s="9"/>
      <c r="F490" s="9"/>
      <c r="G490" s="9"/>
      <c r="I490" s="10"/>
    </row>
    <row r="491" spans="1:9" ht="15.75" customHeight="1">
      <c r="A491" s="9"/>
      <c r="B491" s="9"/>
      <c r="C491" s="9"/>
      <c r="D491" s="9"/>
      <c r="E491" s="9"/>
      <c r="F491" s="9"/>
      <c r="G491" s="9"/>
      <c r="I491" s="10"/>
    </row>
    <row r="492" spans="1:9" ht="15.75" customHeight="1">
      <c r="A492" s="9"/>
      <c r="B492" s="9"/>
      <c r="C492" s="9"/>
      <c r="D492" s="9"/>
      <c r="E492" s="9"/>
      <c r="F492" s="9"/>
      <c r="G492" s="9"/>
      <c r="I492" s="10"/>
    </row>
    <row r="493" spans="1:9" ht="15.75" customHeight="1">
      <c r="A493" s="9"/>
      <c r="B493" s="9"/>
      <c r="C493" s="9"/>
      <c r="D493" s="9"/>
      <c r="E493" s="9"/>
      <c r="F493" s="9"/>
      <c r="G493" s="9"/>
      <c r="I493" s="10"/>
    </row>
    <row r="494" spans="1:9" ht="15.75" customHeight="1">
      <c r="A494" s="9"/>
      <c r="B494" s="9"/>
      <c r="C494" s="9"/>
      <c r="D494" s="9"/>
      <c r="E494" s="9"/>
      <c r="F494" s="9"/>
      <c r="G494" s="9"/>
      <c r="I494" s="10"/>
    </row>
    <row r="495" spans="1:9" ht="15.75" customHeight="1">
      <c r="A495" s="9"/>
      <c r="B495" s="9"/>
      <c r="C495" s="9"/>
      <c r="D495" s="9"/>
      <c r="E495" s="9"/>
      <c r="F495" s="9"/>
      <c r="G495" s="9"/>
      <c r="I495" s="10"/>
    </row>
    <row r="496" spans="1:9" ht="15.75" customHeight="1">
      <c r="A496" s="9"/>
      <c r="B496" s="9"/>
      <c r="C496" s="9"/>
      <c r="D496" s="9"/>
      <c r="E496" s="9"/>
      <c r="F496" s="9"/>
      <c r="G496" s="9"/>
      <c r="I496" s="10"/>
    </row>
    <row r="497" spans="1:9" ht="15.75" customHeight="1">
      <c r="A497" s="9"/>
      <c r="B497" s="9"/>
      <c r="C497" s="9"/>
      <c r="D497" s="9"/>
      <c r="E497" s="9"/>
      <c r="F497" s="9"/>
      <c r="G497" s="9"/>
      <c r="I497" s="10"/>
    </row>
    <row r="498" spans="1:9" ht="15.75" customHeight="1">
      <c r="A498" s="9"/>
      <c r="B498" s="9"/>
      <c r="C498" s="9"/>
      <c r="D498" s="9"/>
      <c r="E498" s="9"/>
      <c r="F498" s="9"/>
      <c r="G498" s="9"/>
      <c r="I498" s="10"/>
    </row>
    <row r="499" spans="1:9" ht="15.75" customHeight="1">
      <c r="A499" s="9"/>
      <c r="B499" s="9"/>
      <c r="C499" s="9"/>
      <c r="D499" s="9"/>
      <c r="E499" s="9"/>
      <c r="F499" s="9"/>
      <c r="G499" s="9"/>
      <c r="I499" s="10"/>
    </row>
    <row r="500" spans="1:9" ht="15.75" customHeight="1">
      <c r="A500" s="9"/>
      <c r="B500" s="9"/>
      <c r="C500" s="9"/>
      <c r="D500" s="9"/>
      <c r="E500" s="9"/>
      <c r="F500" s="9"/>
      <c r="G500" s="9"/>
      <c r="I500" s="10"/>
    </row>
    <row r="501" spans="1:9" ht="15.75" customHeight="1">
      <c r="A501" s="9"/>
      <c r="B501" s="9"/>
      <c r="C501" s="9"/>
      <c r="D501" s="9"/>
      <c r="E501" s="9"/>
      <c r="F501" s="9"/>
      <c r="G501" s="9"/>
      <c r="I501" s="10"/>
    </row>
    <row r="502" spans="1:9" ht="15.75" customHeight="1">
      <c r="A502" s="9"/>
      <c r="B502" s="9"/>
      <c r="C502" s="9"/>
      <c r="D502" s="9"/>
      <c r="E502" s="9"/>
      <c r="F502" s="9"/>
      <c r="G502" s="9"/>
      <c r="I502" s="10"/>
    </row>
    <row r="503" spans="1:9" ht="15.75" customHeight="1">
      <c r="A503" s="9"/>
      <c r="B503" s="9"/>
      <c r="C503" s="9"/>
      <c r="D503" s="9"/>
      <c r="E503" s="9"/>
      <c r="F503" s="9"/>
      <c r="G503" s="9"/>
      <c r="I503" s="10"/>
    </row>
    <row r="504" spans="1:9" ht="15.75" customHeight="1">
      <c r="A504" s="9"/>
      <c r="B504" s="9"/>
      <c r="C504" s="9"/>
      <c r="D504" s="9"/>
      <c r="E504" s="9"/>
      <c r="F504" s="9"/>
      <c r="G504" s="9"/>
      <c r="I504" s="10"/>
    </row>
    <row r="505" spans="1:9" ht="15.75" customHeight="1">
      <c r="A505" s="9"/>
      <c r="B505" s="9"/>
      <c r="C505" s="9"/>
      <c r="D505" s="9"/>
      <c r="E505" s="9"/>
      <c r="F505" s="9"/>
      <c r="G505" s="9"/>
      <c r="I505" s="10"/>
    </row>
    <row r="506" spans="1:9" ht="15.75" customHeight="1">
      <c r="A506" s="9"/>
      <c r="B506" s="9"/>
      <c r="C506" s="9"/>
      <c r="D506" s="9"/>
      <c r="E506" s="9"/>
      <c r="F506" s="9"/>
      <c r="G506" s="9"/>
      <c r="I506" s="10"/>
    </row>
    <row r="507" spans="1:9" ht="15.75" customHeight="1">
      <c r="A507" s="9"/>
      <c r="B507" s="9"/>
      <c r="C507" s="9"/>
      <c r="D507" s="9"/>
      <c r="E507" s="9"/>
      <c r="F507" s="9"/>
      <c r="G507" s="9"/>
      <c r="I507" s="10"/>
    </row>
    <row r="508" spans="1:9" ht="15.75" customHeight="1">
      <c r="A508" s="9"/>
      <c r="B508" s="9"/>
      <c r="C508" s="9"/>
      <c r="D508" s="9"/>
      <c r="E508" s="9"/>
      <c r="F508" s="9"/>
      <c r="G508" s="9"/>
      <c r="I508" s="10"/>
    </row>
    <row r="509" spans="1:9" ht="15.75" customHeight="1">
      <c r="A509" s="9"/>
      <c r="B509" s="9"/>
      <c r="C509" s="9"/>
      <c r="D509" s="9"/>
      <c r="E509" s="9"/>
      <c r="F509" s="9"/>
      <c r="G509" s="9"/>
      <c r="I509" s="10"/>
    </row>
    <row r="510" spans="1:9" ht="15.75" customHeight="1">
      <c r="A510" s="9"/>
      <c r="B510" s="9"/>
      <c r="C510" s="9"/>
      <c r="D510" s="9"/>
      <c r="E510" s="9"/>
      <c r="F510" s="9"/>
      <c r="G510" s="9"/>
      <c r="I510" s="10"/>
    </row>
    <row r="511" spans="1:9" ht="15.75" customHeight="1">
      <c r="A511" s="9"/>
      <c r="B511" s="9"/>
      <c r="C511" s="9"/>
      <c r="D511" s="9"/>
      <c r="E511" s="9"/>
      <c r="F511" s="9"/>
      <c r="G511" s="9"/>
      <c r="I511" s="10"/>
    </row>
    <row r="512" spans="1:9" ht="15.75" customHeight="1">
      <c r="A512" s="9"/>
      <c r="B512" s="9"/>
      <c r="C512" s="9"/>
      <c r="D512" s="9"/>
      <c r="E512" s="9"/>
      <c r="F512" s="9"/>
      <c r="G512" s="9"/>
      <c r="I512" s="10"/>
    </row>
    <row r="513" spans="1:9" ht="15.75" customHeight="1">
      <c r="A513" s="9"/>
      <c r="B513" s="9"/>
      <c r="C513" s="9"/>
      <c r="D513" s="9"/>
      <c r="E513" s="9"/>
      <c r="F513" s="9"/>
      <c r="G513" s="9"/>
      <c r="I513" s="10"/>
    </row>
    <row r="514" spans="1:9" ht="15.75" customHeight="1">
      <c r="A514" s="9"/>
      <c r="B514" s="9"/>
      <c r="C514" s="9"/>
      <c r="D514" s="9"/>
      <c r="E514" s="9"/>
      <c r="F514" s="9"/>
      <c r="G514" s="9"/>
      <c r="I514" s="10"/>
    </row>
    <row r="515" spans="1:9" ht="15.75" customHeight="1">
      <c r="A515" s="9"/>
      <c r="B515" s="9"/>
      <c r="C515" s="9"/>
      <c r="D515" s="9"/>
      <c r="E515" s="9"/>
      <c r="F515" s="9"/>
      <c r="G515" s="9"/>
      <c r="I515" s="10"/>
    </row>
    <row r="516" spans="1:9" ht="15.75" customHeight="1">
      <c r="A516" s="9"/>
      <c r="B516" s="9"/>
      <c r="C516" s="9"/>
      <c r="D516" s="9"/>
      <c r="E516" s="9"/>
      <c r="F516" s="9"/>
      <c r="G516" s="9"/>
      <c r="I516" s="10"/>
    </row>
    <row r="517" spans="1:9" ht="15.75" customHeight="1">
      <c r="A517" s="9"/>
      <c r="B517" s="9"/>
      <c r="C517" s="9"/>
      <c r="D517" s="9"/>
      <c r="E517" s="9"/>
      <c r="F517" s="9"/>
      <c r="G517" s="9"/>
      <c r="I517" s="10"/>
    </row>
    <row r="518" spans="1:9" ht="15.75" customHeight="1">
      <c r="A518" s="9"/>
      <c r="B518" s="9"/>
      <c r="C518" s="9"/>
      <c r="D518" s="9"/>
      <c r="E518" s="9"/>
      <c r="F518" s="9"/>
      <c r="G518" s="9"/>
      <c r="I518" s="10"/>
    </row>
    <row r="519" spans="1:9" ht="15.75" customHeight="1">
      <c r="A519" s="9"/>
      <c r="B519" s="9"/>
      <c r="C519" s="9"/>
      <c r="D519" s="9"/>
      <c r="E519" s="9"/>
      <c r="F519" s="9"/>
      <c r="G519" s="9"/>
      <c r="I519" s="10"/>
    </row>
    <row r="520" spans="1:9" ht="15.75" customHeight="1">
      <c r="A520" s="9"/>
      <c r="B520" s="9"/>
      <c r="C520" s="9"/>
      <c r="D520" s="9"/>
      <c r="E520" s="9"/>
      <c r="F520" s="9"/>
      <c r="G520" s="9"/>
      <c r="I520" s="10"/>
    </row>
    <row r="521" spans="1:9" ht="15.75" customHeight="1">
      <c r="A521" s="9"/>
      <c r="B521" s="9"/>
      <c r="C521" s="9"/>
      <c r="D521" s="9"/>
      <c r="E521" s="9"/>
      <c r="F521" s="9"/>
      <c r="G521" s="9"/>
      <c r="I521" s="10"/>
    </row>
    <row r="522" spans="1:9" ht="15.75" customHeight="1">
      <c r="A522" s="9"/>
      <c r="B522" s="9"/>
      <c r="C522" s="9"/>
      <c r="D522" s="9"/>
      <c r="E522" s="9"/>
      <c r="F522" s="9"/>
      <c r="G522" s="9"/>
      <c r="I522" s="10"/>
    </row>
    <row r="523" spans="1:9" ht="15.75" customHeight="1">
      <c r="A523" s="9"/>
      <c r="B523" s="9"/>
      <c r="C523" s="9"/>
      <c r="D523" s="9"/>
      <c r="E523" s="9"/>
      <c r="F523" s="9"/>
      <c r="G523" s="9"/>
      <c r="I523" s="10"/>
    </row>
    <row r="524" spans="1:9" ht="15.75" customHeight="1">
      <c r="A524" s="9"/>
      <c r="B524" s="9"/>
      <c r="C524" s="9"/>
      <c r="D524" s="9"/>
      <c r="E524" s="9"/>
      <c r="F524" s="9"/>
      <c r="G524" s="9"/>
      <c r="I524" s="10"/>
    </row>
    <row r="525" spans="1:9" ht="15.75" customHeight="1">
      <c r="A525" s="9"/>
      <c r="B525" s="9"/>
      <c r="C525" s="9"/>
      <c r="D525" s="9"/>
      <c r="E525" s="9"/>
      <c r="F525" s="9"/>
      <c r="G525" s="9"/>
      <c r="I525" s="10"/>
    </row>
    <row r="526" spans="1:9" ht="15.75" customHeight="1">
      <c r="A526" s="9"/>
      <c r="B526" s="9"/>
      <c r="C526" s="9"/>
      <c r="D526" s="9"/>
      <c r="E526" s="9"/>
      <c r="F526" s="9"/>
      <c r="G526" s="9"/>
      <c r="I526" s="10"/>
    </row>
    <row r="527" spans="1:9" ht="15.75" customHeight="1">
      <c r="A527" s="9"/>
      <c r="B527" s="9"/>
      <c r="C527" s="9"/>
      <c r="D527" s="9"/>
      <c r="E527" s="9"/>
      <c r="F527" s="9"/>
      <c r="G527" s="9"/>
      <c r="I527" s="10"/>
    </row>
    <row r="528" spans="1:9" ht="15.75" customHeight="1">
      <c r="A528" s="9"/>
      <c r="B528" s="9"/>
      <c r="C528" s="9"/>
      <c r="D528" s="9"/>
      <c r="E528" s="9"/>
      <c r="F528" s="9"/>
      <c r="G528" s="9"/>
      <c r="I528" s="10"/>
    </row>
    <row r="529" spans="1:9" ht="15.75" customHeight="1">
      <c r="A529" s="9"/>
      <c r="B529" s="9"/>
      <c r="C529" s="9"/>
      <c r="D529" s="9"/>
      <c r="E529" s="9"/>
      <c r="F529" s="9"/>
      <c r="G529" s="9"/>
      <c r="I529" s="10"/>
    </row>
    <row r="530" spans="1:9" ht="15.75" customHeight="1">
      <c r="A530" s="9"/>
      <c r="B530" s="9"/>
      <c r="C530" s="9"/>
      <c r="D530" s="9"/>
      <c r="E530" s="9"/>
      <c r="F530" s="9"/>
      <c r="G530" s="9"/>
      <c r="I530" s="10"/>
    </row>
    <row r="531" spans="1:9" ht="15.75" customHeight="1">
      <c r="A531" s="9"/>
      <c r="B531" s="9"/>
      <c r="C531" s="9"/>
      <c r="D531" s="9"/>
      <c r="E531" s="9"/>
      <c r="F531" s="9"/>
      <c r="G531" s="9"/>
      <c r="I531" s="10"/>
    </row>
    <row r="532" spans="1:9" ht="15.75" customHeight="1">
      <c r="A532" s="9"/>
      <c r="B532" s="9"/>
      <c r="C532" s="9"/>
      <c r="D532" s="9"/>
      <c r="E532" s="9"/>
      <c r="F532" s="9"/>
      <c r="G532" s="9"/>
      <c r="I532" s="10"/>
    </row>
    <row r="533" spans="1:9" ht="15.75" customHeight="1">
      <c r="A533" s="9"/>
      <c r="B533" s="9"/>
      <c r="C533" s="9"/>
      <c r="D533" s="9"/>
      <c r="E533" s="9"/>
      <c r="F533" s="9"/>
      <c r="G533" s="9"/>
      <c r="I533" s="10"/>
    </row>
    <row r="534" spans="1:9" ht="15.75" customHeight="1">
      <c r="A534" s="9"/>
      <c r="B534" s="9"/>
      <c r="C534" s="9"/>
      <c r="D534" s="9"/>
      <c r="E534" s="9"/>
      <c r="F534" s="9"/>
      <c r="G534" s="9"/>
      <c r="I534" s="10"/>
    </row>
    <row r="535" spans="1:9" ht="15.75" customHeight="1">
      <c r="A535" s="9"/>
      <c r="B535" s="9"/>
      <c r="C535" s="9"/>
      <c r="D535" s="9"/>
      <c r="E535" s="9"/>
      <c r="F535" s="9"/>
      <c r="G535" s="9"/>
      <c r="I535" s="10"/>
    </row>
    <row r="536" spans="1:9" ht="15.75" customHeight="1">
      <c r="A536" s="9"/>
      <c r="B536" s="9"/>
      <c r="C536" s="9"/>
      <c r="D536" s="9"/>
      <c r="E536" s="9"/>
      <c r="F536" s="9"/>
      <c r="G536" s="9"/>
      <c r="I536" s="10"/>
    </row>
    <row r="537" spans="1:9" ht="15.75" customHeight="1">
      <c r="A537" s="9"/>
      <c r="B537" s="9"/>
      <c r="C537" s="9"/>
      <c r="D537" s="9"/>
      <c r="E537" s="9"/>
      <c r="F537" s="9"/>
      <c r="G537" s="9"/>
      <c r="I537" s="10"/>
    </row>
    <row r="538" spans="1:9" ht="15.75" customHeight="1">
      <c r="A538" s="9"/>
      <c r="B538" s="9"/>
      <c r="C538" s="9"/>
      <c r="D538" s="9"/>
      <c r="E538" s="9"/>
      <c r="F538" s="9"/>
      <c r="G538" s="9"/>
      <c r="I538" s="10"/>
    </row>
    <row r="539" spans="1:9" ht="15.75" customHeight="1">
      <c r="A539" s="9"/>
      <c r="B539" s="9"/>
      <c r="C539" s="9"/>
      <c r="D539" s="9"/>
      <c r="E539" s="9"/>
      <c r="F539" s="9"/>
      <c r="G539" s="9"/>
      <c r="I539" s="10"/>
    </row>
    <row r="540" spans="1:9" ht="15.75" customHeight="1">
      <c r="A540" s="9"/>
      <c r="B540" s="9"/>
      <c r="C540" s="9"/>
      <c r="D540" s="9"/>
      <c r="E540" s="9"/>
      <c r="F540" s="9"/>
      <c r="G540" s="9"/>
      <c r="I540" s="10"/>
    </row>
    <row r="541" spans="1:9" ht="15.75" customHeight="1">
      <c r="A541" s="9"/>
      <c r="B541" s="9"/>
      <c r="C541" s="9"/>
      <c r="D541" s="9"/>
      <c r="E541" s="9"/>
      <c r="F541" s="9"/>
      <c r="G541" s="9"/>
      <c r="I541" s="10"/>
    </row>
    <row r="542" spans="1:9" ht="15.75" customHeight="1">
      <c r="A542" s="9"/>
      <c r="B542" s="9"/>
      <c r="C542" s="9"/>
      <c r="D542" s="9"/>
      <c r="E542" s="9"/>
      <c r="F542" s="9"/>
      <c r="G542" s="9"/>
      <c r="I542" s="10"/>
    </row>
    <row r="543" spans="1:9" ht="15.75" customHeight="1">
      <c r="A543" s="9"/>
      <c r="B543" s="9"/>
      <c r="C543" s="9"/>
      <c r="D543" s="9"/>
      <c r="E543" s="9"/>
      <c r="F543" s="9"/>
      <c r="G543" s="9"/>
      <c r="I543" s="10"/>
    </row>
    <row r="544" spans="1:9" ht="15.75" customHeight="1">
      <c r="A544" s="9"/>
      <c r="B544" s="9"/>
      <c r="C544" s="9"/>
      <c r="D544" s="9"/>
      <c r="E544" s="9"/>
      <c r="F544" s="9"/>
      <c r="G544" s="9"/>
      <c r="I544" s="10"/>
    </row>
    <row r="545" spans="1:9" ht="15.75" customHeight="1">
      <c r="A545" s="9"/>
      <c r="B545" s="9"/>
      <c r="C545" s="9"/>
      <c r="D545" s="9"/>
      <c r="E545" s="9"/>
      <c r="F545" s="9"/>
      <c r="G545" s="9"/>
      <c r="I545" s="10"/>
    </row>
    <row r="546" spans="1:9" ht="15.75" customHeight="1">
      <c r="A546" s="9"/>
      <c r="B546" s="9"/>
      <c r="C546" s="9"/>
      <c r="D546" s="9"/>
      <c r="E546" s="9"/>
      <c r="F546" s="9"/>
      <c r="G546" s="9"/>
      <c r="I546" s="10"/>
    </row>
    <row r="547" spans="1:9" ht="15.75" customHeight="1">
      <c r="A547" s="9"/>
      <c r="B547" s="9"/>
      <c r="C547" s="9"/>
      <c r="D547" s="9"/>
      <c r="E547" s="9"/>
      <c r="F547" s="9"/>
      <c r="G547" s="9"/>
      <c r="I547" s="10"/>
    </row>
    <row r="548" spans="1:9" ht="15.75" customHeight="1">
      <c r="A548" s="9"/>
      <c r="B548" s="9"/>
      <c r="C548" s="9"/>
      <c r="D548" s="9"/>
      <c r="E548" s="9"/>
      <c r="F548" s="9"/>
      <c r="G548" s="9"/>
      <c r="I548" s="10"/>
    </row>
    <row r="549" spans="1:9" ht="15.75" customHeight="1">
      <c r="A549" s="9"/>
      <c r="B549" s="9"/>
      <c r="C549" s="9"/>
      <c r="D549" s="9"/>
      <c r="E549" s="9"/>
      <c r="F549" s="9"/>
      <c r="G549" s="9"/>
      <c r="I549" s="10"/>
    </row>
    <row r="550" spans="1:9" ht="15.75" customHeight="1">
      <c r="A550" s="9"/>
      <c r="B550" s="9"/>
      <c r="C550" s="9"/>
      <c r="D550" s="9"/>
      <c r="E550" s="9"/>
      <c r="F550" s="9"/>
      <c r="G550" s="9"/>
      <c r="I550" s="10"/>
    </row>
    <row r="551" spans="1:9" ht="15.75" customHeight="1">
      <c r="A551" s="9"/>
      <c r="B551" s="9"/>
      <c r="C551" s="9"/>
      <c r="D551" s="9"/>
      <c r="E551" s="9"/>
      <c r="F551" s="9"/>
      <c r="G551" s="9"/>
      <c r="I551" s="10"/>
    </row>
    <row r="552" spans="1:9" ht="15.75" customHeight="1">
      <c r="A552" s="9"/>
      <c r="B552" s="9"/>
      <c r="C552" s="9"/>
      <c r="D552" s="9"/>
      <c r="E552" s="9"/>
      <c r="F552" s="9"/>
      <c r="G552" s="9"/>
      <c r="I552" s="10"/>
    </row>
    <row r="553" spans="1:9" ht="15.75" customHeight="1">
      <c r="A553" s="9"/>
      <c r="B553" s="9"/>
      <c r="C553" s="9"/>
      <c r="D553" s="9"/>
      <c r="E553" s="9"/>
      <c r="F553" s="9"/>
      <c r="G553" s="9"/>
      <c r="I553" s="10"/>
    </row>
    <row r="554" spans="1:9" ht="15.75" customHeight="1">
      <c r="A554" s="9"/>
      <c r="B554" s="9"/>
      <c r="C554" s="9"/>
      <c r="D554" s="9"/>
      <c r="E554" s="9"/>
      <c r="F554" s="9"/>
      <c r="G554" s="9"/>
      <c r="I554" s="10"/>
    </row>
    <row r="555" spans="1:9" ht="15.75" customHeight="1">
      <c r="A555" s="9"/>
      <c r="B555" s="9"/>
      <c r="C555" s="9"/>
      <c r="D555" s="9"/>
      <c r="E555" s="9"/>
      <c r="F555" s="9"/>
      <c r="G555" s="9"/>
      <c r="I555" s="10"/>
    </row>
    <row r="556" spans="1:9" ht="15.75" customHeight="1">
      <c r="A556" s="9"/>
      <c r="B556" s="9"/>
      <c r="C556" s="9"/>
      <c r="D556" s="9"/>
      <c r="E556" s="9"/>
      <c r="F556" s="9"/>
      <c r="G556" s="9"/>
      <c r="I556" s="10"/>
    </row>
    <row r="557" spans="1:9" ht="15.75" customHeight="1">
      <c r="A557" s="9"/>
      <c r="B557" s="9"/>
      <c r="C557" s="9"/>
      <c r="D557" s="9"/>
      <c r="E557" s="9"/>
      <c r="F557" s="9"/>
      <c r="G557" s="9"/>
      <c r="I557" s="10"/>
    </row>
    <row r="558" spans="1:9" ht="15.75" customHeight="1">
      <c r="A558" s="9"/>
      <c r="B558" s="9"/>
      <c r="C558" s="9"/>
      <c r="D558" s="9"/>
      <c r="E558" s="9"/>
      <c r="F558" s="9"/>
      <c r="G558" s="9"/>
      <c r="I558" s="10"/>
    </row>
    <row r="559" spans="1:9" ht="15.75" customHeight="1">
      <c r="A559" s="9"/>
      <c r="B559" s="9"/>
      <c r="C559" s="9"/>
      <c r="D559" s="9"/>
      <c r="E559" s="9"/>
      <c r="F559" s="9"/>
      <c r="G559" s="9"/>
      <c r="I559" s="10"/>
    </row>
    <row r="560" spans="1:9" ht="15.75" customHeight="1">
      <c r="A560" s="9"/>
      <c r="B560" s="9"/>
      <c r="C560" s="9"/>
      <c r="D560" s="9"/>
      <c r="E560" s="9"/>
      <c r="F560" s="9"/>
      <c r="G560" s="9"/>
      <c r="I560" s="10"/>
    </row>
    <row r="561" spans="1:9" ht="15.75" customHeight="1">
      <c r="A561" s="9"/>
      <c r="B561" s="9"/>
      <c r="C561" s="9"/>
      <c r="D561" s="9"/>
      <c r="E561" s="9"/>
      <c r="F561" s="9"/>
      <c r="G561" s="9"/>
      <c r="I561" s="10"/>
    </row>
    <row r="562" spans="1:9" ht="15.75" customHeight="1">
      <c r="A562" s="9"/>
      <c r="B562" s="9"/>
      <c r="C562" s="9"/>
      <c r="D562" s="9"/>
      <c r="E562" s="9"/>
      <c r="F562" s="9"/>
      <c r="G562" s="9"/>
      <c r="I562" s="10"/>
    </row>
    <row r="563" spans="1:9" ht="15.75" customHeight="1">
      <c r="A563" s="9"/>
      <c r="B563" s="9"/>
      <c r="C563" s="9"/>
      <c r="D563" s="9"/>
      <c r="E563" s="9"/>
      <c r="F563" s="9"/>
      <c r="G563" s="9"/>
      <c r="I563" s="10"/>
    </row>
    <row r="564" spans="1:9" ht="15.75" customHeight="1">
      <c r="A564" s="9"/>
      <c r="B564" s="9"/>
      <c r="C564" s="9"/>
      <c r="D564" s="9"/>
      <c r="E564" s="9"/>
      <c r="F564" s="9"/>
      <c r="G564" s="9"/>
      <c r="I564" s="10"/>
    </row>
    <row r="565" spans="1:9" ht="15.75" customHeight="1">
      <c r="A565" s="9"/>
      <c r="B565" s="9"/>
      <c r="C565" s="9"/>
      <c r="D565" s="9"/>
      <c r="E565" s="9"/>
      <c r="F565" s="9"/>
      <c r="G565" s="9"/>
      <c r="I565" s="10"/>
    </row>
    <row r="566" spans="1:9" ht="15.75" customHeight="1">
      <c r="A566" s="9"/>
      <c r="B566" s="9"/>
      <c r="C566" s="9"/>
      <c r="D566" s="9"/>
      <c r="E566" s="9"/>
      <c r="F566" s="9"/>
      <c r="G566" s="9"/>
      <c r="I566" s="10"/>
    </row>
    <row r="567" spans="1:9" ht="15.75" customHeight="1">
      <c r="A567" s="9"/>
      <c r="B567" s="9"/>
      <c r="C567" s="9"/>
      <c r="D567" s="9"/>
      <c r="E567" s="9"/>
      <c r="F567" s="9"/>
      <c r="G567" s="9"/>
      <c r="I567" s="10"/>
    </row>
    <row r="568" spans="1:9" ht="15.75" customHeight="1">
      <c r="A568" s="9"/>
      <c r="B568" s="9"/>
      <c r="C568" s="9"/>
      <c r="D568" s="9"/>
      <c r="E568" s="9"/>
      <c r="F568" s="9"/>
      <c r="G568" s="9"/>
      <c r="I568" s="10"/>
    </row>
    <row r="569" spans="1:9" ht="15.75" customHeight="1">
      <c r="A569" s="9"/>
      <c r="B569" s="9"/>
      <c r="C569" s="9"/>
      <c r="D569" s="9"/>
      <c r="E569" s="9"/>
      <c r="F569" s="9"/>
      <c r="G569" s="9"/>
      <c r="I569" s="10"/>
    </row>
    <row r="570" spans="1:9" ht="15.75" customHeight="1">
      <c r="A570" s="9"/>
      <c r="B570" s="9"/>
      <c r="C570" s="9"/>
      <c r="D570" s="9"/>
      <c r="E570" s="9"/>
      <c r="F570" s="9"/>
      <c r="G570" s="9"/>
      <c r="I570" s="10"/>
    </row>
    <row r="571" spans="1:9" ht="15.75" customHeight="1">
      <c r="A571" s="9"/>
      <c r="B571" s="9"/>
      <c r="C571" s="9"/>
      <c r="D571" s="9"/>
      <c r="E571" s="9"/>
      <c r="F571" s="9"/>
      <c r="G571" s="9"/>
      <c r="I571" s="10"/>
    </row>
    <row r="572" spans="1:9" ht="15.75" customHeight="1">
      <c r="A572" s="9"/>
      <c r="B572" s="9"/>
      <c r="C572" s="9"/>
      <c r="D572" s="9"/>
      <c r="E572" s="9"/>
      <c r="F572" s="9"/>
      <c r="G572" s="9"/>
      <c r="I572" s="10"/>
    </row>
    <row r="573" spans="1:9" ht="15.75" customHeight="1">
      <c r="A573" s="9"/>
      <c r="B573" s="9"/>
      <c r="C573" s="9"/>
      <c r="D573" s="9"/>
      <c r="E573" s="9"/>
      <c r="F573" s="9"/>
      <c r="G573" s="9"/>
      <c r="I573" s="10"/>
    </row>
    <row r="574" spans="1:9" ht="15.75" customHeight="1">
      <c r="A574" s="9"/>
      <c r="B574" s="9"/>
      <c r="C574" s="9"/>
      <c r="D574" s="9"/>
      <c r="E574" s="9"/>
      <c r="F574" s="9"/>
      <c r="G574" s="9"/>
      <c r="I574" s="10"/>
    </row>
    <row r="575" spans="1:9" ht="15.75" customHeight="1">
      <c r="A575" s="9"/>
      <c r="B575" s="9"/>
      <c r="C575" s="9"/>
      <c r="D575" s="9"/>
      <c r="E575" s="9"/>
      <c r="F575" s="9"/>
      <c r="G575" s="9"/>
      <c r="I575" s="10"/>
    </row>
    <row r="576" spans="1:9" ht="15.75" customHeight="1">
      <c r="A576" s="9"/>
      <c r="B576" s="9"/>
      <c r="C576" s="9"/>
      <c r="D576" s="9"/>
      <c r="E576" s="9"/>
      <c r="F576" s="9"/>
      <c r="G576" s="9"/>
      <c r="I576" s="10"/>
    </row>
    <row r="577" spans="1:9" ht="15.75" customHeight="1">
      <c r="A577" s="9"/>
      <c r="B577" s="9"/>
      <c r="C577" s="9"/>
      <c r="D577" s="9"/>
      <c r="E577" s="9"/>
      <c r="F577" s="9"/>
      <c r="G577" s="9"/>
      <c r="I577" s="10"/>
    </row>
    <row r="578" spans="1:9" ht="15.75" customHeight="1">
      <c r="A578" s="9"/>
      <c r="B578" s="9"/>
      <c r="C578" s="9"/>
      <c r="D578" s="9"/>
      <c r="E578" s="9"/>
      <c r="F578" s="9"/>
      <c r="G578" s="9"/>
      <c r="I578" s="10"/>
    </row>
    <row r="579" spans="1:9" ht="15.75" customHeight="1">
      <c r="A579" s="9"/>
      <c r="B579" s="9"/>
      <c r="C579" s="9"/>
      <c r="D579" s="9"/>
      <c r="E579" s="9"/>
      <c r="F579" s="9"/>
      <c r="G579" s="9"/>
      <c r="I579" s="10"/>
    </row>
    <row r="580" spans="1:9" ht="15.75" customHeight="1">
      <c r="A580" s="9"/>
      <c r="B580" s="9"/>
      <c r="C580" s="9"/>
      <c r="D580" s="9"/>
      <c r="E580" s="9"/>
      <c r="F580" s="9"/>
      <c r="G580" s="9"/>
      <c r="I580" s="10"/>
    </row>
    <row r="581" spans="1:9" ht="15.75" customHeight="1">
      <c r="A581" s="9"/>
      <c r="B581" s="9"/>
      <c r="C581" s="9"/>
      <c r="D581" s="9"/>
      <c r="E581" s="9"/>
      <c r="F581" s="9"/>
      <c r="G581" s="9"/>
      <c r="I581" s="10"/>
    </row>
    <row r="582" spans="1:9" ht="15.75" customHeight="1">
      <c r="A582" s="9"/>
      <c r="B582" s="9"/>
      <c r="C582" s="9"/>
      <c r="D582" s="9"/>
      <c r="E582" s="9"/>
      <c r="F582" s="9"/>
      <c r="G582" s="9"/>
      <c r="I582" s="10"/>
    </row>
    <row r="583" spans="1:9" ht="15.75" customHeight="1">
      <c r="A583" s="9"/>
      <c r="B583" s="9"/>
      <c r="C583" s="9"/>
      <c r="D583" s="9"/>
      <c r="E583" s="9"/>
      <c r="F583" s="9"/>
      <c r="G583" s="9"/>
      <c r="I583" s="10"/>
    </row>
    <row r="584" spans="1:9" ht="15.75" customHeight="1">
      <c r="A584" s="9"/>
      <c r="B584" s="9"/>
      <c r="C584" s="9"/>
      <c r="D584" s="9"/>
      <c r="E584" s="9"/>
      <c r="F584" s="9"/>
      <c r="G584" s="9"/>
      <c r="I584" s="10"/>
    </row>
    <row r="585" spans="1:9" ht="15.75" customHeight="1">
      <c r="A585" s="9"/>
      <c r="B585" s="9"/>
      <c r="C585" s="9"/>
      <c r="D585" s="9"/>
      <c r="E585" s="9"/>
      <c r="F585" s="9"/>
      <c r="G585" s="9"/>
      <c r="I585" s="10"/>
    </row>
    <row r="586" spans="1:9" ht="15.75" customHeight="1">
      <c r="A586" s="9"/>
      <c r="B586" s="9"/>
      <c r="C586" s="9"/>
      <c r="D586" s="9"/>
      <c r="E586" s="9"/>
      <c r="F586" s="9"/>
      <c r="G586" s="9"/>
      <c r="I586" s="10"/>
    </row>
    <row r="587" spans="1:9" ht="15.75" customHeight="1">
      <c r="A587" s="9"/>
      <c r="B587" s="9"/>
      <c r="C587" s="9"/>
      <c r="D587" s="9"/>
      <c r="E587" s="9"/>
      <c r="F587" s="9"/>
      <c r="G587" s="9"/>
      <c r="I587" s="10"/>
    </row>
    <row r="588" spans="1:9" ht="15.75" customHeight="1">
      <c r="A588" s="9"/>
      <c r="B588" s="9"/>
      <c r="C588" s="9"/>
      <c r="D588" s="9"/>
      <c r="E588" s="9"/>
      <c r="F588" s="9"/>
      <c r="G588" s="9"/>
      <c r="I588" s="10"/>
    </row>
    <row r="589" spans="1:9" ht="15.75" customHeight="1">
      <c r="A589" s="9"/>
      <c r="B589" s="9"/>
      <c r="C589" s="9"/>
      <c r="D589" s="9"/>
      <c r="E589" s="9"/>
      <c r="F589" s="9"/>
      <c r="G589" s="9"/>
      <c r="I589" s="10"/>
    </row>
    <row r="590" spans="1:9" ht="15.75" customHeight="1">
      <c r="A590" s="9"/>
      <c r="B590" s="9"/>
      <c r="C590" s="9"/>
      <c r="D590" s="9"/>
      <c r="E590" s="9"/>
      <c r="F590" s="9"/>
      <c r="G590" s="9"/>
      <c r="I590" s="10"/>
    </row>
    <row r="591" spans="1:9" ht="15.75" customHeight="1">
      <c r="A591" s="9"/>
      <c r="B591" s="9"/>
      <c r="C591" s="9"/>
      <c r="D591" s="9"/>
      <c r="E591" s="9"/>
      <c r="F591" s="9"/>
      <c r="G591" s="9"/>
      <c r="I591" s="10"/>
    </row>
    <row r="592" spans="1:9" ht="15.75" customHeight="1">
      <c r="A592" s="9"/>
      <c r="B592" s="9"/>
      <c r="C592" s="9"/>
      <c r="D592" s="9"/>
      <c r="E592" s="9"/>
      <c r="F592" s="9"/>
      <c r="G592" s="9"/>
      <c r="I592" s="10"/>
    </row>
    <row r="593" spans="1:9" ht="15.75" customHeight="1">
      <c r="A593" s="9"/>
      <c r="B593" s="9"/>
      <c r="C593" s="9"/>
      <c r="D593" s="9"/>
      <c r="E593" s="9"/>
      <c r="F593" s="9"/>
      <c r="G593" s="9"/>
      <c r="I593" s="10"/>
    </row>
    <row r="594" spans="1:9" ht="15.75" customHeight="1">
      <c r="A594" s="9"/>
      <c r="B594" s="9"/>
      <c r="C594" s="9"/>
      <c r="D594" s="9"/>
      <c r="E594" s="9"/>
      <c r="F594" s="9"/>
      <c r="G594" s="9"/>
      <c r="I594" s="10"/>
    </row>
    <row r="595" spans="1:9" ht="15.75" customHeight="1">
      <c r="A595" s="9"/>
      <c r="B595" s="9"/>
      <c r="C595" s="9"/>
      <c r="D595" s="9"/>
      <c r="E595" s="9"/>
      <c r="F595" s="9"/>
      <c r="G595" s="9"/>
      <c r="I595" s="10"/>
    </row>
    <row r="596" spans="1:9" ht="15.75" customHeight="1">
      <c r="A596" s="9"/>
      <c r="B596" s="9"/>
      <c r="C596" s="9"/>
      <c r="D596" s="9"/>
      <c r="E596" s="9"/>
      <c r="F596" s="9"/>
      <c r="G596" s="9"/>
      <c r="I596" s="10"/>
    </row>
    <row r="597" spans="1:9" ht="15.75" customHeight="1">
      <c r="A597" s="9"/>
      <c r="B597" s="9"/>
      <c r="C597" s="9"/>
      <c r="D597" s="9"/>
      <c r="E597" s="9"/>
      <c r="F597" s="9"/>
      <c r="G597" s="9"/>
      <c r="I597" s="10"/>
    </row>
    <row r="598" spans="1:9" ht="15.75" customHeight="1">
      <c r="A598" s="9"/>
      <c r="B598" s="9"/>
      <c r="C598" s="9"/>
      <c r="D598" s="9"/>
      <c r="E598" s="9"/>
      <c r="F598" s="9"/>
      <c r="G598" s="9"/>
      <c r="I598" s="10"/>
    </row>
    <row r="599" spans="1:9" ht="15.75" customHeight="1">
      <c r="A599" s="9"/>
      <c r="B599" s="9"/>
      <c r="C599" s="9"/>
      <c r="D599" s="9"/>
      <c r="E599" s="9"/>
      <c r="F599" s="9"/>
      <c r="G599" s="9"/>
      <c r="I599" s="10"/>
    </row>
    <row r="600" spans="1:9" ht="15.75" customHeight="1">
      <c r="A600" s="9"/>
      <c r="B600" s="9"/>
      <c r="C600" s="9"/>
      <c r="D600" s="9"/>
      <c r="E600" s="9"/>
      <c r="F600" s="9"/>
      <c r="G600" s="9"/>
      <c r="I600" s="10"/>
    </row>
    <row r="601" spans="1:9" ht="15.75" customHeight="1">
      <c r="A601" s="9"/>
      <c r="B601" s="9"/>
      <c r="C601" s="9"/>
      <c r="D601" s="9"/>
      <c r="E601" s="9"/>
      <c r="F601" s="9"/>
      <c r="G601" s="9"/>
      <c r="I601" s="10"/>
    </row>
    <row r="602" spans="1:9" ht="15.75" customHeight="1">
      <c r="A602" s="9"/>
      <c r="B602" s="9"/>
      <c r="C602" s="9"/>
      <c r="D602" s="9"/>
      <c r="E602" s="9"/>
      <c r="F602" s="9"/>
      <c r="G602" s="9"/>
      <c r="I602" s="10"/>
    </row>
    <row r="603" spans="1:9" ht="15.75" customHeight="1">
      <c r="A603" s="9"/>
      <c r="B603" s="9"/>
      <c r="C603" s="9"/>
      <c r="D603" s="9"/>
      <c r="E603" s="9"/>
      <c r="F603" s="9"/>
      <c r="G603" s="9"/>
      <c r="I603" s="10"/>
    </row>
    <row r="604" spans="1:9" ht="15.75" customHeight="1">
      <c r="A604" s="9"/>
      <c r="B604" s="9"/>
      <c r="C604" s="9"/>
      <c r="D604" s="9"/>
      <c r="E604" s="9"/>
      <c r="F604" s="9"/>
      <c r="G604" s="9"/>
      <c r="I604" s="10"/>
    </row>
    <row r="605" spans="1:9" ht="15.75" customHeight="1">
      <c r="A605" s="9"/>
      <c r="B605" s="9"/>
      <c r="C605" s="9"/>
      <c r="D605" s="9"/>
      <c r="E605" s="9"/>
      <c r="F605" s="9"/>
      <c r="G605" s="9"/>
      <c r="I605" s="10"/>
    </row>
    <row r="606" spans="1:9" ht="15.75" customHeight="1">
      <c r="A606" s="9"/>
      <c r="B606" s="9"/>
      <c r="C606" s="9"/>
      <c r="D606" s="9"/>
      <c r="E606" s="9"/>
      <c r="F606" s="9"/>
      <c r="G606" s="9"/>
      <c r="I606" s="10"/>
    </row>
    <row r="607" spans="1:9" ht="15.75" customHeight="1">
      <c r="A607" s="9"/>
      <c r="B607" s="9"/>
      <c r="C607" s="9"/>
      <c r="D607" s="9"/>
      <c r="E607" s="9"/>
      <c r="F607" s="9"/>
      <c r="G607" s="9"/>
      <c r="I607" s="10"/>
    </row>
    <row r="608" spans="1:9" ht="15.75" customHeight="1">
      <c r="A608" s="9"/>
      <c r="B608" s="9"/>
      <c r="C608" s="9"/>
      <c r="D608" s="9"/>
      <c r="E608" s="9"/>
      <c r="F608" s="9"/>
      <c r="G608" s="9"/>
      <c r="I608" s="10"/>
    </row>
    <row r="609" spans="1:9" ht="15.75" customHeight="1">
      <c r="A609" s="9"/>
      <c r="B609" s="9"/>
      <c r="C609" s="9"/>
      <c r="D609" s="9"/>
      <c r="E609" s="9"/>
      <c r="F609" s="9"/>
      <c r="G609" s="9"/>
      <c r="I609" s="10"/>
    </row>
    <row r="610" spans="1:9" ht="15.75" customHeight="1">
      <c r="A610" s="9"/>
      <c r="B610" s="9"/>
      <c r="C610" s="9"/>
      <c r="D610" s="9"/>
      <c r="E610" s="9"/>
      <c r="F610" s="9"/>
      <c r="G610" s="9"/>
      <c r="I610" s="10"/>
    </row>
    <row r="611" spans="1:9" ht="15.75" customHeight="1">
      <c r="A611" s="9"/>
      <c r="B611" s="9"/>
      <c r="C611" s="9"/>
      <c r="D611" s="9"/>
      <c r="E611" s="9"/>
      <c r="F611" s="9"/>
      <c r="G611" s="9"/>
      <c r="I611" s="10"/>
    </row>
    <row r="612" spans="1:9" ht="15.75" customHeight="1">
      <c r="A612" s="9"/>
      <c r="B612" s="9"/>
      <c r="C612" s="9"/>
      <c r="D612" s="9"/>
      <c r="E612" s="9"/>
      <c r="F612" s="9"/>
      <c r="G612" s="9"/>
      <c r="I612" s="10"/>
    </row>
    <row r="613" spans="1:9" ht="15.75" customHeight="1">
      <c r="A613" s="9"/>
      <c r="B613" s="9"/>
      <c r="C613" s="9"/>
      <c r="D613" s="9"/>
      <c r="E613" s="9"/>
      <c r="F613" s="9"/>
      <c r="G613" s="9"/>
      <c r="I613" s="10"/>
    </row>
    <row r="614" spans="1:9" ht="15.75" customHeight="1">
      <c r="A614" s="9"/>
      <c r="B614" s="9"/>
      <c r="C614" s="9"/>
      <c r="D614" s="9"/>
      <c r="E614" s="9"/>
      <c r="F614" s="9"/>
      <c r="G614" s="9"/>
      <c r="I614" s="10"/>
    </row>
    <row r="615" spans="1:9" ht="15.75" customHeight="1">
      <c r="A615" s="9"/>
      <c r="B615" s="9"/>
      <c r="C615" s="9"/>
      <c r="D615" s="9"/>
      <c r="E615" s="9"/>
      <c r="F615" s="9"/>
      <c r="G615" s="9"/>
      <c r="I615" s="10"/>
    </row>
    <row r="616" spans="1:9" ht="15.75" customHeight="1">
      <c r="A616" s="9"/>
      <c r="B616" s="9"/>
      <c r="C616" s="9"/>
      <c r="D616" s="9"/>
      <c r="E616" s="9"/>
      <c r="F616" s="9"/>
      <c r="G616" s="9"/>
      <c r="I616" s="10"/>
    </row>
    <row r="617" spans="1:9" ht="15.75" customHeight="1">
      <c r="A617" s="9"/>
      <c r="B617" s="9"/>
      <c r="C617" s="9"/>
      <c r="D617" s="9"/>
      <c r="E617" s="9"/>
      <c r="F617" s="9"/>
      <c r="G617" s="9"/>
      <c r="I617" s="10"/>
    </row>
    <row r="618" spans="1:9" ht="15.75" customHeight="1">
      <c r="A618" s="9"/>
      <c r="B618" s="9"/>
      <c r="C618" s="9"/>
      <c r="D618" s="9"/>
      <c r="E618" s="9"/>
      <c r="F618" s="9"/>
      <c r="G618" s="9"/>
      <c r="I618" s="10"/>
    </row>
    <row r="619" spans="1:9" ht="15.75" customHeight="1">
      <c r="A619" s="9"/>
      <c r="B619" s="9"/>
      <c r="C619" s="9"/>
      <c r="D619" s="9"/>
      <c r="E619" s="9"/>
      <c r="F619" s="9"/>
      <c r="G619" s="9"/>
      <c r="I619" s="10"/>
    </row>
    <row r="620" spans="1:9" ht="15.75" customHeight="1">
      <c r="A620" s="9"/>
      <c r="B620" s="9"/>
      <c r="C620" s="9"/>
      <c r="D620" s="9"/>
      <c r="E620" s="9"/>
      <c r="F620" s="9"/>
      <c r="G620" s="9"/>
      <c r="I620" s="10"/>
    </row>
    <row r="621" spans="1:9" ht="15.75" customHeight="1">
      <c r="A621" s="9"/>
      <c r="B621" s="9"/>
      <c r="C621" s="9"/>
      <c r="D621" s="9"/>
      <c r="E621" s="9"/>
      <c r="F621" s="9"/>
      <c r="G621" s="9"/>
      <c r="I621" s="10"/>
    </row>
    <row r="622" spans="1:9" ht="15.75" customHeight="1">
      <c r="A622" s="9"/>
      <c r="B622" s="9"/>
      <c r="C622" s="9"/>
      <c r="D622" s="9"/>
      <c r="E622" s="9"/>
      <c r="F622" s="9"/>
      <c r="G622" s="9"/>
      <c r="I622" s="10"/>
    </row>
    <row r="623" spans="1:9" ht="15.75" customHeight="1">
      <c r="A623" s="9"/>
      <c r="B623" s="9"/>
      <c r="C623" s="9"/>
      <c r="D623" s="9"/>
      <c r="E623" s="9"/>
      <c r="F623" s="9"/>
      <c r="G623" s="9"/>
      <c r="I623" s="10"/>
    </row>
    <row r="624" spans="1:9" ht="15.75" customHeight="1">
      <c r="A624" s="9"/>
      <c r="B624" s="9"/>
      <c r="C624" s="9"/>
      <c r="D624" s="9"/>
      <c r="E624" s="9"/>
      <c r="F624" s="9"/>
      <c r="G624" s="9"/>
      <c r="I624" s="10"/>
    </row>
    <row r="625" spans="1:9" ht="15.75" customHeight="1">
      <c r="A625" s="9"/>
      <c r="B625" s="9"/>
      <c r="C625" s="9"/>
      <c r="D625" s="9"/>
      <c r="E625" s="9"/>
      <c r="F625" s="9"/>
      <c r="G625" s="9"/>
      <c r="I625" s="10"/>
    </row>
    <row r="626" spans="1:9" ht="15.75" customHeight="1">
      <c r="A626" s="9"/>
      <c r="B626" s="9"/>
      <c r="C626" s="9"/>
      <c r="D626" s="9"/>
      <c r="E626" s="9"/>
      <c r="F626" s="9"/>
      <c r="G626" s="9"/>
      <c r="I626" s="10"/>
    </row>
    <row r="627" spans="1:9" ht="15.75" customHeight="1">
      <c r="A627" s="9"/>
      <c r="B627" s="9"/>
      <c r="C627" s="9"/>
      <c r="D627" s="9"/>
      <c r="E627" s="9"/>
      <c r="F627" s="9"/>
      <c r="G627" s="9"/>
      <c r="I627" s="10"/>
    </row>
    <row r="628" spans="1:9" ht="15.75" customHeight="1">
      <c r="A628" s="9"/>
      <c r="B628" s="9"/>
      <c r="C628" s="9"/>
      <c r="D628" s="9"/>
      <c r="E628" s="9"/>
      <c r="F628" s="9"/>
      <c r="G628" s="9"/>
      <c r="I628" s="10"/>
    </row>
    <row r="629" spans="1:9" ht="15.75" customHeight="1">
      <c r="A629" s="9"/>
      <c r="B629" s="9"/>
      <c r="C629" s="9"/>
      <c r="D629" s="9"/>
      <c r="E629" s="9"/>
      <c r="F629" s="9"/>
      <c r="G629" s="9"/>
      <c r="I629" s="10"/>
    </row>
    <row r="630" spans="1:9" ht="15.75" customHeight="1">
      <c r="A630" s="9"/>
      <c r="B630" s="9"/>
      <c r="C630" s="9"/>
      <c r="D630" s="9"/>
      <c r="E630" s="9"/>
      <c r="F630" s="9"/>
      <c r="G630" s="9"/>
      <c r="I630" s="10"/>
    </row>
    <row r="631" spans="1:9" ht="15.75" customHeight="1">
      <c r="A631" s="9"/>
      <c r="B631" s="9"/>
      <c r="C631" s="9"/>
      <c r="D631" s="9"/>
      <c r="E631" s="9"/>
      <c r="F631" s="9"/>
      <c r="G631" s="9"/>
      <c r="I631" s="10"/>
    </row>
    <row r="632" spans="1:9" ht="15.75" customHeight="1">
      <c r="A632" s="9"/>
      <c r="B632" s="9"/>
      <c r="C632" s="9"/>
      <c r="D632" s="9"/>
      <c r="E632" s="9"/>
      <c r="F632" s="9"/>
      <c r="G632" s="9"/>
      <c r="I632" s="10"/>
    </row>
    <row r="633" spans="1:9" ht="15.75" customHeight="1">
      <c r="A633" s="9"/>
      <c r="B633" s="9"/>
      <c r="C633" s="9"/>
      <c r="D633" s="9"/>
      <c r="E633" s="9"/>
      <c r="F633" s="9"/>
      <c r="G633" s="9"/>
      <c r="I633" s="10"/>
    </row>
    <row r="634" spans="1:9" ht="15.75" customHeight="1">
      <c r="A634" s="9"/>
      <c r="B634" s="9"/>
      <c r="C634" s="9"/>
      <c r="D634" s="9"/>
      <c r="E634" s="9"/>
      <c r="F634" s="9"/>
      <c r="G634" s="9"/>
      <c r="I634" s="10"/>
    </row>
    <row r="635" spans="1:9" ht="15.75" customHeight="1">
      <c r="A635" s="9"/>
      <c r="B635" s="9"/>
      <c r="C635" s="9"/>
      <c r="D635" s="9"/>
      <c r="E635" s="9"/>
      <c r="F635" s="9"/>
      <c r="G635" s="9"/>
      <c r="I635" s="10"/>
    </row>
    <row r="636" spans="1:9" ht="15.75" customHeight="1">
      <c r="A636" s="9"/>
      <c r="B636" s="9"/>
      <c r="C636" s="9"/>
      <c r="D636" s="9"/>
      <c r="E636" s="9"/>
      <c r="F636" s="9"/>
      <c r="G636" s="9"/>
      <c r="I636" s="10"/>
    </row>
    <row r="637" spans="1:9" ht="15.75" customHeight="1">
      <c r="A637" s="9"/>
      <c r="B637" s="9"/>
      <c r="C637" s="9"/>
      <c r="D637" s="9"/>
      <c r="E637" s="9"/>
      <c r="F637" s="9"/>
      <c r="G637" s="9"/>
      <c r="I637" s="10"/>
    </row>
    <row r="638" spans="1:9" ht="15.75" customHeight="1">
      <c r="A638" s="9"/>
      <c r="B638" s="9"/>
      <c r="C638" s="9"/>
      <c r="D638" s="9"/>
      <c r="E638" s="9"/>
      <c r="F638" s="9"/>
      <c r="G638" s="9"/>
      <c r="I638" s="10"/>
    </row>
    <row r="639" spans="1:9" ht="15.75" customHeight="1">
      <c r="A639" s="9"/>
      <c r="B639" s="9"/>
      <c r="C639" s="9"/>
      <c r="D639" s="9"/>
      <c r="E639" s="9"/>
      <c r="F639" s="9"/>
      <c r="G639" s="9"/>
      <c r="I639" s="10"/>
    </row>
    <row r="640" spans="1:9" ht="15.75" customHeight="1">
      <c r="A640" s="9"/>
      <c r="B640" s="9"/>
      <c r="C640" s="9"/>
      <c r="D640" s="9"/>
      <c r="E640" s="9"/>
      <c r="F640" s="9"/>
      <c r="G640" s="9"/>
      <c r="I640" s="10"/>
    </row>
    <row r="641" spans="1:9" ht="15.75" customHeight="1">
      <c r="A641" s="9"/>
      <c r="B641" s="9"/>
      <c r="C641" s="9"/>
      <c r="D641" s="9"/>
      <c r="E641" s="9"/>
      <c r="F641" s="9"/>
      <c r="G641" s="9"/>
      <c r="I641" s="10"/>
    </row>
    <row r="642" spans="1:9" ht="15.75" customHeight="1">
      <c r="A642" s="9"/>
      <c r="B642" s="9"/>
      <c r="C642" s="9"/>
      <c r="D642" s="9"/>
      <c r="E642" s="9"/>
      <c r="F642" s="9"/>
      <c r="G642" s="9"/>
      <c r="I642" s="10"/>
    </row>
    <row r="643" spans="1:9" ht="15.75" customHeight="1">
      <c r="A643" s="9"/>
      <c r="B643" s="9"/>
      <c r="C643" s="9"/>
      <c r="D643" s="9"/>
      <c r="E643" s="9"/>
      <c r="F643" s="9"/>
      <c r="G643" s="9"/>
      <c r="I643" s="10"/>
    </row>
    <row r="644" spans="1:9" ht="15.75" customHeight="1">
      <c r="A644" s="9"/>
      <c r="B644" s="9"/>
      <c r="C644" s="9"/>
      <c r="D644" s="9"/>
      <c r="E644" s="9"/>
      <c r="F644" s="9"/>
      <c r="G644" s="9"/>
      <c r="I644" s="10"/>
    </row>
    <row r="645" spans="1:9" ht="15.75" customHeight="1">
      <c r="A645" s="9"/>
      <c r="B645" s="9"/>
      <c r="C645" s="9"/>
      <c r="D645" s="9"/>
      <c r="E645" s="9"/>
      <c r="F645" s="9"/>
      <c r="G645" s="9"/>
      <c r="I645" s="10"/>
    </row>
    <row r="646" spans="1:9" ht="15.75" customHeight="1">
      <c r="A646" s="9"/>
      <c r="B646" s="9"/>
      <c r="C646" s="9"/>
      <c r="D646" s="9"/>
      <c r="E646" s="9"/>
      <c r="F646" s="9"/>
      <c r="G646" s="9"/>
      <c r="I646" s="10"/>
    </row>
    <row r="647" spans="1:9" ht="15.75" customHeight="1">
      <c r="A647" s="9"/>
      <c r="B647" s="9"/>
      <c r="C647" s="9"/>
      <c r="D647" s="9"/>
      <c r="E647" s="9"/>
      <c r="F647" s="9"/>
      <c r="G647" s="9"/>
      <c r="I647" s="10"/>
    </row>
    <row r="648" spans="1:9" ht="15.75" customHeight="1">
      <c r="A648" s="9"/>
      <c r="B648" s="9"/>
      <c r="C648" s="9"/>
      <c r="D648" s="9"/>
      <c r="E648" s="9"/>
      <c r="F648" s="9"/>
      <c r="G648" s="9"/>
      <c r="I648" s="10"/>
    </row>
    <row r="649" spans="1:9" ht="15.75" customHeight="1">
      <c r="A649" s="9"/>
      <c r="B649" s="9"/>
      <c r="C649" s="9"/>
      <c r="D649" s="9"/>
      <c r="E649" s="9"/>
      <c r="F649" s="9"/>
      <c r="G649" s="9"/>
      <c r="I649" s="10"/>
    </row>
    <row r="650" spans="1:9" ht="15.75" customHeight="1">
      <c r="A650" s="9"/>
      <c r="B650" s="9"/>
      <c r="C650" s="9"/>
      <c r="D650" s="9"/>
      <c r="E650" s="9"/>
      <c r="F650" s="9"/>
      <c r="G650" s="9"/>
      <c r="I650" s="10"/>
    </row>
    <row r="651" spans="1:9" ht="15.75" customHeight="1">
      <c r="A651" s="9"/>
      <c r="B651" s="9"/>
      <c r="C651" s="9"/>
      <c r="D651" s="9"/>
      <c r="E651" s="9"/>
      <c r="F651" s="9"/>
      <c r="G651" s="9"/>
      <c r="I651" s="10"/>
    </row>
    <row r="652" spans="1:9" ht="15.75" customHeight="1">
      <c r="A652" s="9"/>
      <c r="B652" s="9"/>
      <c r="C652" s="9"/>
      <c r="D652" s="9"/>
      <c r="E652" s="9"/>
      <c r="F652" s="9"/>
      <c r="G652" s="9"/>
      <c r="I652" s="10"/>
    </row>
    <row r="653" spans="1:9" ht="15.75" customHeight="1">
      <c r="A653" s="9"/>
      <c r="B653" s="9"/>
      <c r="C653" s="9"/>
      <c r="D653" s="9"/>
      <c r="E653" s="9"/>
      <c r="F653" s="9"/>
      <c r="G653" s="9"/>
      <c r="I653" s="10"/>
    </row>
    <row r="654" spans="1:9" ht="15.75" customHeight="1">
      <c r="A654" s="9"/>
      <c r="B654" s="9"/>
      <c r="C654" s="9"/>
      <c r="D654" s="9"/>
      <c r="E654" s="9"/>
      <c r="F654" s="9"/>
      <c r="G654" s="9"/>
      <c r="I654" s="10"/>
    </row>
    <row r="655" spans="1:9" ht="15.75" customHeight="1">
      <c r="A655" s="9"/>
      <c r="B655" s="9"/>
      <c r="C655" s="9"/>
      <c r="D655" s="9"/>
      <c r="E655" s="9"/>
      <c r="F655" s="9"/>
      <c r="G655" s="9"/>
      <c r="I655" s="10"/>
    </row>
    <row r="656" spans="1:9" ht="15.75" customHeight="1">
      <c r="A656" s="9"/>
      <c r="B656" s="9"/>
      <c r="C656" s="9"/>
      <c r="D656" s="9"/>
      <c r="E656" s="9"/>
      <c r="F656" s="9"/>
      <c r="G656" s="9"/>
      <c r="I656" s="10"/>
    </row>
    <row r="657" spans="1:9" ht="15.75" customHeight="1">
      <c r="A657" s="9"/>
      <c r="B657" s="9"/>
      <c r="C657" s="9"/>
      <c r="D657" s="9"/>
      <c r="E657" s="9"/>
      <c r="F657" s="9"/>
      <c r="G657" s="9"/>
      <c r="I657" s="10"/>
    </row>
    <row r="658" spans="1:9" ht="15.75" customHeight="1">
      <c r="A658" s="9"/>
      <c r="B658" s="9"/>
      <c r="C658" s="9"/>
      <c r="D658" s="9"/>
      <c r="E658" s="9"/>
      <c r="F658" s="9"/>
      <c r="G658" s="9"/>
      <c r="I658" s="10"/>
    </row>
    <row r="659" spans="1:9" ht="15.75" customHeight="1">
      <c r="A659" s="9"/>
      <c r="B659" s="9"/>
      <c r="C659" s="9"/>
      <c r="D659" s="9"/>
      <c r="E659" s="9"/>
      <c r="F659" s="9"/>
      <c r="G659" s="9"/>
      <c r="I659" s="10"/>
    </row>
    <row r="660" spans="1:9" ht="15.75" customHeight="1">
      <c r="A660" s="9"/>
      <c r="B660" s="9"/>
      <c r="C660" s="9"/>
      <c r="D660" s="9"/>
      <c r="E660" s="9"/>
      <c r="F660" s="9"/>
      <c r="G660" s="9"/>
      <c r="I660" s="10"/>
    </row>
    <row r="661" spans="1:9" ht="15.75" customHeight="1">
      <c r="A661" s="9"/>
      <c r="B661" s="9"/>
      <c r="C661" s="9"/>
      <c r="D661" s="9"/>
      <c r="E661" s="9"/>
      <c r="F661" s="9"/>
      <c r="G661" s="9"/>
      <c r="I661" s="10"/>
    </row>
    <row r="662" spans="1:9" ht="15.75" customHeight="1">
      <c r="A662" s="9"/>
      <c r="B662" s="9"/>
      <c r="C662" s="9"/>
      <c r="D662" s="9"/>
      <c r="E662" s="9"/>
      <c r="F662" s="9"/>
      <c r="G662" s="9"/>
      <c r="I662" s="10"/>
    </row>
    <row r="663" spans="1:9" ht="15.75" customHeight="1">
      <c r="A663" s="9"/>
      <c r="B663" s="9"/>
      <c r="C663" s="9"/>
      <c r="D663" s="9"/>
      <c r="E663" s="9"/>
      <c r="F663" s="9"/>
      <c r="G663" s="9"/>
      <c r="I663" s="10"/>
    </row>
    <row r="664" spans="1:9" ht="15.75" customHeight="1">
      <c r="A664" s="9"/>
      <c r="B664" s="9"/>
      <c r="C664" s="9"/>
      <c r="D664" s="9"/>
      <c r="E664" s="9"/>
      <c r="F664" s="9"/>
      <c r="G664" s="9"/>
      <c r="I664" s="10"/>
    </row>
    <row r="665" spans="1:9" ht="15.75" customHeight="1">
      <c r="A665" s="9"/>
      <c r="B665" s="9"/>
      <c r="C665" s="9"/>
      <c r="D665" s="9"/>
      <c r="E665" s="9"/>
      <c r="F665" s="9"/>
      <c r="G665" s="9"/>
      <c r="I665" s="10"/>
    </row>
    <row r="666" spans="1:9" ht="15.75" customHeight="1">
      <c r="A666" s="9"/>
      <c r="B666" s="9"/>
      <c r="C666" s="9"/>
      <c r="D666" s="9"/>
      <c r="E666" s="9"/>
      <c r="F666" s="9"/>
      <c r="G666" s="9"/>
      <c r="I666" s="10"/>
    </row>
    <row r="667" spans="1:9" ht="15.75" customHeight="1">
      <c r="A667" s="9"/>
      <c r="B667" s="9"/>
      <c r="C667" s="9"/>
      <c r="D667" s="9"/>
      <c r="E667" s="9"/>
      <c r="F667" s="9"/>
      <c r="G667" s="9"/>
      <c r="I667" s="10"/>
    </row>
    <row r="668" spans="1:9" ht="15.75" customHeight="1">
      <c r="A668" s="9"/>
      <c r="B668" s="9"/>
      <c r="C668" s="9"/>
      <c r="D668" s="9"/>
      <c r="E668" s="9"/>
      <c r="F668" s="9"/>
      <c r="G668" s="9"/>
      <c r="I668" s="10"/>
    </row>
    <row r="669" spans="1:9" ht="15.75" customHeight="1">
      <c r="A669" s="9"/>
      <c r="B669" s="9"/>
      <c r="C669" s="9"/>
      <c r="D669" s="9"/>
      <c r="E669" s="9"/>
      <c r="F669" s="9"/>
      <c r="G669" s="9"/>
      <c r="I669" s="10"/>
    </row>
    <row r="670" spans="1:9" ht="15.75" customHeight="1">
      <c r="A670" s="9"/>
      <c r="B670" s="9"/>
      <c r="C670" s="9"/>
      <c r="D670" s="9"/>
      <c r="E670" s="9"/>
      <c r="F670" s="9"/>
      <c r="G670" s="9"/>
      <c r="I670" s="10"/>
    </row>
    <row r="671" spans="1:9" ht="15.75" customHeight="1">
      <c r="A671" s="9"/>
      <c r="B671" s="9"/>
      <c r="C671" s="9"/>
      <c r="D671" s="9"/>
      <c r="E671" s="9"/>
      <c r="F671" s="9"/>
      <c r="G671" s="9"/>
      <c r="I671" s="10"/>
    </row>
    <row r="672" spans="1:9" ht="15.75" customHeight="1">
      <c r="A672" s="9"/>
      <c r="B672" s="9"/>
      <c r="C672" s="9"/>
      <c r="D672" s="9"/>
      <c r="E672" s="9"/>
      <c r="F672" s="9"/>
      <c r="G672" s="9"/>
      <c r="I672" s="10"/>
    </row>
    <row r="673" spans="1:9" ht="15.75" customHeight="1">
      <c r="A673" s="9"/>
      <c r="B673" s="9"/>
      <c r="C673" s="9"/>
      <c r="D673" s="9"/>
      <c r="E673" s="9"/>
      <c r="F673" s="9"/>
      <c r="G673" s="9"/>
      <c r="I673" s="10"/>
    </row>
    <row r="674" spans="1:9" ht="15.75" customHeight="1">
      <c r="A674" s="9"/>
      <c r="B674" s="9"/>
      <c r="C674" s="9"/>
      <c r="D674" s="9"/>
      <c r="E674" s="9"/>
      <c r="F674" s="9"/>
      <c r="G674" s="9"/>
      <c r="I674" s="10"/>
    </row>
    <row r="675" spans="1:9" ht="15.75" customHeight="1">
      <c r="A675" s="9"/>
      <c r="B675" s="9"/>
      <c r="C675" s="9"/>
      <c r="D675" s="9"/>
      <c r="E675" s="9"/>
      <c r="F675" s="9"/>
      <c r="G675" s="9"/>
      <c r="I675" s="10"/>
    </row>
    <row r="676" spans="1:9" ht="15.75" customHeight="1">
      <c r="A676" s="9"/>
      <c r="B676" s="9"/>
      <c r="C676" s="9"/>
      <c r="D676" s="9"/>
      <c r="E676" s="9"/>
      <c r="F676" s="9"/>
      <c r="G676" s="9"/>
      <c r="I676" s="10"/>
    </row>
    <row r="677" spans="1:9" ht="15.75" customHeight="1">
      <c r="A677" s="9"/>
      <c r="B677" s="9"/>
      <c r="C677" s="9"/>
      <c r="D677" s="9"/>
      <c r="E677" s="9"/>
      <c r="F677" s="9"/>
      <c r="G677" s="9"/>
      <c r="I677" s="10"/>
    </row>
    <row r="678" spans="1:9" ht="15.75" customHeight="1">
      <c r="A678" s="9"/>
      <c r="B678" s="9"/>
      <c r="C678" s="9"/>
      <c r="D678" s="9"/>
      <c r="E678" s="9"/>
      <c r="F678" s="9"/>
      <c r="G678" s="9"/>
      <c r="I678" s="10"/>
    </row>
    <row r="679" spans="1:9" ht="15.75" customHeight="1">
      <c r="A679" s="9"/>
      <c r="B679" s="9"/>
      <c r="C679" s="9"/>
      <c r="D679" s="9"/>
      <c r="E679" s="9"/>
      <c r="F679" s="9"/>
      <c r="G679" s="9"/>
      <c r="I679" s="10"/>
    </row>
    <row r="680" spans="1:9" ht="15.75" customHeight="1">
      <c r="A680" s="9"/>
      <c r="B680" s="9"/>
      <c r="C680" s="9"/>
      <c r="D680" s="9"/>
      <c r="E680" s="9"/>
      <c r="F680" s="9"/>
      <c r="G680" s="9"/>
      <c r="I680" s="10"/>
    </row>
    <row r="681" spans="1:9" ht="15.75" customHeight="1">
      <c r="A681" s="9"/>
      <c r="B681" s="9"/>
      <c r="C681" s="9"/>
      <c r="D681" s="9"/>
      <c r="E681" s="9"/>
      <c r="F681" s="9"/>
      <c r="G681" s="9"/>
      <c r="I681" s="10"/>
    </row>
    <row r="682" spans="1:9" ht="15.75" customHeight="1">
      <c r="A682" s="9"/>
      <c r="B682" s="9"/>
      <c r="C682" s="9"/>
      <c r="D682" s="9"/>
      <c r="E682" s="9"/>
      <c r="F682" s="9"/>
      <c r="G682" s="9"/>
      <c r="I682" s="10"/>
    </row>
    <row r="683" spans="1:9" ht="15.75" customHeight="1">
      <c r="A683" s="9"/>
      <c r="B683" s="9"/>
      <c r="C683" s="9"/>
      <c r="D683" s="9"/>
      <c r="E683" s="9"/>
      <c r="F683" s="9"/>
      <c r="G683" s="9"/>
      <c r="I683" s="10"/>
    </row>
    <row r="684" spans="1:9" ht="15.75" customHeight="1">
      <c r="A684" s="9"/>
      <c r="B684" s="9"/>
      <c r="C684" s="9"/>
      <c r="D684" s="9"/>
      <c r="E684" s="9"/>
      <c r="F684" s="9"/>
      <c r="G684" s="9"/>
      <c r="I684" s="10"/>
    </row>
    <row r="685" spans="1:9" ht="15.75" customHeight="1">
      <c r="A685" s="9"/>
      <c r="B685" s="9"/>
      <c r="C685" s="9"/>
      <c r="D685" s="9"/>
      <c r="E685" s="9"/>
      <c r="F685" s="9"/>
      <c r="G685" s="9"/>
      <c r="I685" s="10"/>
    </row>
    <row r="686" spans="1:9" ht="15.75" customHeight="1">
      <c r="A686" s="9"/>
      <c r="B686" s="9"/>
      <c r="C686" s="9"/>
      <c r="D686" s="9"/>
      <c r="E686" s="9"/>
      <c r="F686" s="9"/>
      <c r="G686" s="9"/>
      <c r="I686" s="10"/>
    </row>
    <row r="687" spans="1:9" ht="15.75" customHeight="1">
      <c r="A687" s="9"/>
      <c r="B687" s="9"/>
      <c r="C687" s="9"/>
      <c r="D687" s="9"/>
      <c r="E687" s="9"/>
      <c r="F687" s="9"/>
      <c r="G687" s="9"/>
      <c r="I687" s="10"/>
    </row>
    <row r="688" spans="1:9" ht="15.75" customHeight="1">
      <c r="A688" s="9"/>
      <c r="B688" s="9"/>
      <c r="C688" s="9"/>
      <c r="D688" s="9"/>
      <c r="E688" s="9"/>
      <c r="F688" s="9"/>
      <c r="G688" s="9"/>
      <c r="I688" s="10"/>
    </row>
    <row r="689" spans="1:9" ht="15.75" customHeight="1">
      <c r="A689" s="9"/>
      <c r="B689" s="9"/>
      <c r="C689" s="9"/>
      <c r="D689" s="9"/>
      <c r="E689" s="9"/>
      <c r="F689" s="9"/>
      <c r="G689" s="9"/>
      <c r="I689" s="10"/>
    </row>
    <row r="690" spans="1:9" ht="15.75" customHeight="1">
      <c r="A690" s="9"/>
      <c r="B690" s="9"/>
      <c r="C690" s="9"/>
      <c r="D690" s="9"/>
      <c r="E690" s="9"/>
      <c r="F690" s="9"/>
      <c r="G690" s="9"/>
      <c r="I690" s="10"/>
    </row>
    <row r="691" spans="1:9" ht="15.75" customHeight="1">
      <c r="A691" s="9"/>
      <c r="B691" s="9"/>
      <c r="C691" s="9"/>
      <c r="D691" s="9"/>
      <c r="E691" s="9"/>
      <c r="F691" s="9"/>
      <c r="G691" s="9"/>
      <c r="I691" s="10"/>
    </row>
    <row r="692" spans="1:9" ht="15.75" customHeight="1">
      <c r="A692" s="9"/>
      <c r="B692" s="9"/>
      <c r="C692" s="9"/>
      <c r="D692" s="9"/>
      <c r="E692" s="9"/>
      <c r="F692" s="9"/>
      <c r="G692" s="9"/>
      <c r="I692" s="10"/>
    </row>
    <row r="693" spans="1:9" ht="15.75" customHeight="1">
      <c r="A693" s="9"/>
      <c r="B693" s="9"/>
      <c r="C693" s="9"/>
      <c r="D693" s="9"/>
      <c r="E693" s="9"/>
      <c r="F693" s="9"/>
      <c r="G693" s="9"/>
      <c r="I693" s="10"/>
    </row>
    <row r="694" spans="1:9" ht="15.75" customHeight="1">
      <c r="A694" s="9"/>
      <c r="B694" s="9"/>
      <c r="C694" s="9"/>
      <c r="D694" s="9"/>
      <c r="E694" s="9"/>
      <c r="F694" s="9"/>
      <c r="G694" s="9"/>
      <c r="I694" s="10"/>
    </row>
    <row r="695" spans="1:9" ht="15.75" customHeight="1">
      <c r="A695" s="9"/>
      <c r="B695" s="9"/>
      <c r="C695" s="9"/>
      <c r="D695" s="9"/>
      <c r="E695" s="9"/>
      <c r="F695" s="9"/>
      <c r="G695" s="9"/>
      <c r="I695" s="10"/>
    </row>
    <row r="696" spans="1:9" ht="15.75" customHeight="1">
      <c r="A696" s="9"/>
      <c r="B696" s="9"/>
      <c r="C696" s="9"/>
      <c r="D696" s="9"/>
      <c r="E696" s="9"/>
      <c r="F696" s="9"/>
      <c r="G696" s="9"/>
      <c r="I696" s="10"/>
    </row>
    <row r="697" spans="1:9" ht="15.75" customHeight="1">
      <c r="A697" s="9"/>
      <c r="B697" s="9"/>
      <c r="C697" s="9"/>
      <c r="D697" s="9"/>
      <c r="E697" s="9"/>
      <c r="F697" s="9"/>
      <c r="G697" s="9"/>
      <c r="I697" s="10"/>
    </row>
    <row r="698" spans="1:9" ht="15.75" customHeight="1">
      <c r="A698" s="9"/>
      <c r="B698" s="9"/>
      <c r="C698" s="9"/>
      <c r="D698" s="9"/>
      <c r="E698" s="9"/>
      <c r="F698" s="9"/>
      <c r="G698" s="9"/>
      <c r="I698" s="10"/>
    </row>
    <row r="699" spans="1:9" ht="15.75" customHeight="1">
      <c r="A699" s="9"/>
      <c r="B699" s="9"/>
      <c r="C699" s="9"/>
      <c r="D699" s="9"/>
      <c r="E699" s="9"/>
      <c r="F699" s="9"/>
      <c r="G699" s="9"/>
      <c r="I699" s="10"/>
    </row>
    <row r="700" spans="1:9" ht="15.75" customHeight="1">
      <c r="A700" s="9"/>
      <c r="B700" s="9"/>
      <c r="C700" s="9"/>
      <c r="D700" s="9"/>
      <c r="E700" s="9"/>
      <c r="F700" s="9"/>
      <c r="G700" s="9"/>
      <c r="I700" s="10"/>
    </row>
    <row r="701" spans="1:9" ht="15.75" customHeight="1">
      <c r="A701" s="9"/>
      <c r="B701" s="9"/>
      <c r="C701" s="9"/>
      <c r="D701" s="9"/>
      <c r="E701" s="9"/>
      <c r="F701" s="9"/>
      <c r="G701" s="9"/>
      <c r="I701" s="10"/>
    </row>
    <row r="702" spans="1:9" ht="15.75" customHeight="1">
      <c r="A702" s="9"/>
      <c r="B702" s="9"/>
      <c r="C702" s="9"/>
      <c r="D702" s="9"/>
      <c r="E702" s="9"/>
      <c r="F702" s="9"/>
      <c r="G702" s="9"/>
      <c r="I702" s="10"/>
    </row>
    <row r="703" spans="1:9" ht="15.75" customHeight="1">
      <c r="A703" s="9"/>
      <c r="B703" s="9"/>
      <c r="C703" s="9"/>
      <c r="D703" s="9"/>
      <c r="E703" s="9"/>
      <c r="F703" s="9"/>
      <c r="G703" s="9"/>
      <c r="I703" s="10"/>
    </row>
    <row r="704" spans="1:9" ht="15.75" customHeight="1">
      <c r="A704" s="9"/>
      <c r="B704" s="9"/>
      <c r="C704" s="9"/>
      <c r="D704" s="9"/>
      <c r="E704" s="9"/>
      <c r="F704" s="9"/>
      <c r="G704" s="9"/>
      <c r="I704" s="10"/>
    </row>
    <row r="705" spans="1:9" ht="15.75" customHeight="1">
      <c r="A705" s="9"/>
      <c r="B705" s="9"/>
      <c r="C705" s="9"/>
      <c r="D705" s="9"/>
      <c r="E705" s="9"/>
      <c r="F705" s="9"/>
      <c r="G705" s="9"/>
      <c r="I705" s="10"/>
    </row>
    <row r="706" spans="1:9" ht="15.75" customHeight="1">
      <c r="A706" s="9"/>
      <c r="B706" s="9"/>
      <c r="C706" s="9"/>
      <c r="D706" s="9"/>
      <c r="E706" s="9"/>
      <c r="F706" s="9"/>
      <c r="G706" s="9"/>
      <c r="I706" s="10"/>
    </row>
    <row r="707" spans="1:9" ht="15.75" customHeight="1">
      <c r="A707" s="9"/>
      <c r="B707" s="9"/>
      <c r="C707" s="9"/>
      <c r="D707" s="9"/>
      <c r="E707" s="9"/>
      <c r="F707" s="9"/>
      <c r="G707" s="9"/>
      <c r="I707" s="10"/>
    </row>
    <row r="708" spans="1:9" ht="15.75" customHeight="1">
      <c r="A708" s="9"/>
      <c r="B708" s="9"/>
      <c r="C708" s="9"/>
      <c r="D708" s="9"/>
      <c r="E708" s="9"/>
      <c r="F708" s="9"/>
      <c r="G708" s="9"/>
      <c r="I708" s="10"/>
    </row>
    <row r="709" spans="1:9" ht="15.75" customHeight="1">
      <c r="A709" s="9"/>
      <c r="B709" s="9"/>
      <c r="C709" s="9"/>
      <c r="D709" s="9"/>
      <c r="E709" s="9"/>
      <c r="F709" s="9"/>
      <c r="G709" s="9"/>
      <c r="I709" s="10"/>
    </row>
    <row r="710" spans="1:9" ht="15.75" customHeight="1">
      <c r="A710" s="9"/>
      <c r="B710" s="9"/>
      <c r="C710" s="9"/>
      <c r="D710" s="9"/>
      <c r="E710" s="9"/>
      <c r="F710" s="9"/>
      <c r="G710" s="9"/>
      <c r="I710" s="10"/>
    </row>
    <row r="711" spans="1:9" ht="15.75" customHeight="1">
      <c r="A711" s="9"/>
      <c r="B711" s="9"/>
      <c r="C711" s="9"/>
      <c r="D711" s="9"/>
      <c r="E711" s="9"/>
      <c r="F711" s="9"/>
      <c r="G711" s="9"/>
      <c r="I711" s="10"/>
    </row>
    <row r="712" spans="1:9" ht="15.75" customHeight="1">
      <c r="A712" s="9"/>
      <c r="B712" s="9"/>
      <c r="C712" s="9"/>
      <c r="D712" s="9"/>
      <c r="E712" s="9"/>
      <c r="F712" s="9"/>
      <c r="G712" s="9"/>
      <c r="I712" s="10"/>
    </row>
    <row r="713" spans="1:9" ht="15.75" customHeight="1">
      <c r="A713" s="9"/>
      <c r="B713" s="9"/>
      <c r="C713" s="9"/>
      <c r="D713" s="9"/>
      <c r="E713" s="9"/>
      <c r="F713" s="9"/>
      <c r="G713" s="9"/>
      <c r="I713" s="10"/>
    </row>
    <row r="714" spans="1:9" ht="15.75" customHeight="1">
      <c r="A714" s="9"/>
      <c r="B714" s="9"/>
      <c r="C714" s="9"/>
      <c r="D714" s="9"/>
      <c r="E714" s="9"/>
      <c r="F714" s="9"/>
      <c r="G714" s="9"/>
      <c r="I714" s="10"/>
    </row>
    <row r="715" spans="1:9" ht="15.75" customHeight="1">
      <c r="A715" s="9"/>
      <c r="B715" s="9"/>
      <c r="C715" s="9"/>
      <c r="D715" s="9"/>
      <c r="E715" s="9"/>
      <c r="F715" s="9"/>
      <c r="G715" s="9"/>
      <c r="I715" s="10"/>
    </row>
    <row r="716" spans="1:9" ht="15.75" customHeight="1">
      <c r="A716" s="9"/>
      <c r="B716" s="9"/>
      <c r="C716" s="9"/>
      <c r="D716" s="9"/>
      <c r="E716" s="9"/>
      <c r="F716" s="9"/>
      <c r="G716" s="9"/>
      <c r="I716" s="10"/>
    </row>
    <row r="717" spans="1:9" ht="15.75" customHeight="1">
      <c r="A717" s="9"/>
      <c r="B717" s="9"/>
      <c r="C717" s="9"/>
      <c r="D717" s="9"/>
      <c r="E717" s="9"/>
      <c r="F717" s="9"/>
      <c r="G717" s="9"/>
      <c r="I717" s="10"/>
    </row>
    <row r="718" spans="1:9" ht="15.75" customHeight="1">
      <c r="A718" s="9"/>
      <c r="B718" s="9"/>
      <c r="C718" s="9"/>
      <c r="D718" s="9"/>
      <c r="E718" s="9"/>
      <c r="F718" s="9"/>
      <c r="G718" s="9"/>
      <c r="I718" s="10"/>
    </row>
    <row r="719" spans="1:9" ht="15.75" customHeight="1">
      <c r="A719" s="9"/>
      <c r="B719" s="9"/>
      <c r="C719" s="9"/>
      <c r="D719" s="9"/>
      <c r="E719" s="9"/>
      <c r="F719" s="9"/>
      <c r="G719" s="9"/>
      <c r="I719" s="10"/>
    </row>
    <row r="720" spans="1:9" ht="15.75" customHeight="1">
      <c r="A720" s="9"/>
      <c r="B720" s="9"/>
      <c r="C720" s="9"/>
      <c r="D720" s="9"/>
      <c r="E720" s="9"/>
      <c r="F720" s="9"/>
      <c r="G720" s="9"/>
      <c r="I720" s="10"/>
    </row>
    <row r="721" spans="1:9" ht="15.75" customHeight="1">
      <c r="A721" s="9"/>
      <c r="B721" s="9"/>
      <c r="C721" s="9"/>
      <c r="D721" s="9"/>
      <c r="E721" s="9"/>
      <c r="F721" s="9"/>
      <c r="G721" s="9"/>
      <c r="I721" s="10"/>
    </row>
    <row r="722" spans="1:9" ht="15.75" customHeight="1">
      <c r="A722" s="9"/>
      <c r="B722" s="9"/>
      <c r="C722" s="9"/>
      <c r="D722" s="9"/>
      <c r="E722" s="9"/>
      <c r="F722" s="9"/>
      <c r="G722" s="9"/>
      <c r="I722" s="10"/>
    </row>
    <row r="723" spans="1:9" ht="15.75" customHeight="1">
      <c r="A723" s="9"/>
      <c r="B723" s="9"/>
      <c r="C723" s="9"/>
      <c r="D723" s="9"/>
      <c r="E723" s="9"/>
      <c r="F723" s="9"/>
      <c r="G723" s="9"/>
      <c r="I723" s="10"/>
    </row>
    <row r="724" spans="1:9" ht="15.75" customHeight="1">
      <c r="A724" s="9"/>
      <c r="B724" s="9"/>
      <c r="C724" s="9"/>
      <c r="D724" s="9"/>
      <c r="E724" s="9"/>
      <c r="F724" s="9"/>
      <c r="G724" s="9"/>
      <c r="I724" s="10"/>
    </row>
    <row r="725" spans="1:9" ht="15.75" customHeight="1">
      <c r="A725" s="9"/>
      <c r="B725" s="9"/>
      <c r="C725" s="9"/>
      <c r="D725" s="9"/>
      <c r="E725" s="9"/>
      <c r="F725" s="9"/>
      <c r="G725" s="9"/>
      <c r="I725" s="10"/>
    </row>
    <row r="726" spans="1:9" ht="15.75" customHeight="1">
      <c r="A726" s="9"/>
      <c r="B726" s="9"/>
      <c r="C726" s="9"/>
      <c r="D726" s="9"/>
      <c r="E726" s="9"/>
      <c r="F726" s="9"/>
      <c r="G726" s="9"/>
      <c r="I726" s="10"/>
    </row>
    <row r="727" spans="1:9" ht="15.75" customHeight="1">
      <c r="A727" s="9"/>
      <c r="B727" s="9"/>
      <c r="C727" s="9"/>
      <c r="D727" s="9"/>
      <c r="E727" s="9"/>
      <c r="F727" s="9"/>
      <c r="G727" s="9"/>
      <c r="I727" s="10"/>
    </row>
    <row r="728" spans="1:9" ht="15.75" customHeight="1">
      <c r="A728" s="9"/>
      <c r="B728" s="9"/>
      <c r="C728" s="9"/>
      <c r="D728" s="9"/>
      <c r="E728" s="9"/>
      <c r="F728" s="9"/>
      <c r="G728" s="9"/>
      <c r="I728" s="10"/>
    </row>
    <row r="729" spans="1:9" ht="15.75" customHeight="1">
      <c r="A729" s="9"/>
      <c r="B729" s="9"/>
      <c r="C729" s="9"/>
      <c r="D729" s="9"/>
      <c r="E729" s="9"/>
      <c r="F729" s="9"/>
      <c r="G729" s="9"/>
      <c r="I729" s="10"/>
    </row>
    <row r="730" spans="1:9" ht="15.75" customHeight="1">
      <c r="A730" s="9"/>
      <c r="B730" s="9"/>
      <c r="C730" s="9"/>
      <c r="D730" s="9"/>
      <c r="E730" s="9"/>
      <c r="F730" s="9"/>
      <c r="G730" s="9"/>
      <c r="I730" s="10"/>
    </row>
    <row r="731" spans="1:9" ht="15.75" customHeight="1">
      <c r="A731" s="9"/>
      <c r="B731" s="9"/>
      <c r="C731" s="9"/>
      <c r="D731" s="9"/>
      <c r="E731" s="9"/>
      <c r="F731" s="9"/>
      <c r="G731" s="9"/>
      <c r="I731" s="10"/>
    </row>
    <row r="732" spans="1:9" ht="15.75" customHeight="1">
      <c r="A732" s="9"/>
      <c r="B732" s="9"/>
      <c r="C732" s="9"/>
      <c r="D732" s="9"/>
      <c r="E732" s="9"/>
      <c r="F732" s="9"/>
      <c r="G732" s="9"/>
      <c r="I732" s="10"/>
    </row>
    <row r="733" spans="1:9" ht="15.75" customHeight="1">
      <c r="A733" s="9"/>
      <c r="B733" s="9"/>
      <c r="C733" s="9"/>
      <c r="D733" s="9"/>
      <c r="E733" s="9"/>
      <c r="F733" s="9"/>
      <c r="G733" s="9"/>
      <c r="I733" s="10"/>
    </row>
    <row r="734" spans="1:9" ht="15.75" customHeight="1">
      <c r="A734" s="9"/>
      <c r="B734" s="9"/>
      <c r="C734" s="9"/>
      <c r="D734" s="9"/>
      <c r="E734" s="9"/>
      <c r="F734" s="9"/>
      <c r="G734" s="9"/>
      <c r="I734" s="10"/>
    </row>
    <row r="735" spans="1:9" ht="15.75" customHeight="1">
      <c r="A735" s="9"/>
      <c r="B735" s="9"/>
      <c r="C735" s="9"/>
      <c r="D735" s="9"/>
      <c r="E735" s="9"/>
      <c r="F735" s="9"/>
      <c r="G735" s="9"/>
      <c r="I735" s="10"/>
    </row>
    <row r="736" spans="1:9" ht="15.75" customHeight="1">
      <c r="A736" s="9"/>
      <c r="B736" s="9"/>
      <c r="C736" s="9"/>
      <c r="D736" s="9"/>
      <c r="E736" s="9"/>
      <c r="F736" s="9"/>
      <c r="G736" s="9"/>
      <c r="I736" s="10"/>
    </row>
    <row r="737" spans="1:9" ht="15.75" customHeight="1">
      <c r="A737" s="9"/>
      <c r="B737" s="9"/>
      <c r="C737" s="9"/>
      <c r="D737" s="9"/>
      <c r="E737" s="9"/>
      <c r="F737" s="9"/>
      <c r="G737" s="9"/>
      <c r="I737" s="10"/>
    </row>
    <row r="738" spans="1:9" ht="15.75" customHeight="1">
      <c r="A738" s="9"/>
      <c r="B738" s="9"/>
      <c r="C738" s="9"/>
      <c r="D738" s="9"/>
      <c r="E738" s="9"/>
      <c r="F738" s="9"/>
      <c r="G738" s="9"/>
      <c r="I738" s="10"/>
    </row>
    <row r="739" spans="1:9" ht="15.75" customHeight="1">
      <c r="A739" s="9"/>
      <c r="B739" s="9"/>
      <c r="C739" s="9"/>
      <c r="D739" s="9"/>
      <c r="E739" s="9"/>
      <c r="F739" s="9"/>
      <c r="G739" s="9"/>
      <c r="I739" s="10"/>
    </row>
    <row r="740" spans="1:9" ht="15.75" customHeight="1">
      <c r="A740" s="9"/>
      <c r="B740" s="9"/>
      <c r="C740" s="9"/>
      <c r="D740" s="9"/>
      <c r="E740" s="9"/>
      <c r="F740" s="9"/>
      <c r="G740" s="9"/>
      <c r="I740" s="10"/>
    </row>
    <row r="741" spans="1:9" ht="15.75" customHeight="1">
      <c r="A741" s="9"/>
      <c r="B741" s="9"/>
      <c r="C741" s="9"/>
      <c r="D741" s="9"/>
      <c r="E741" s="9"/>
      <c r="F741" s="9"/>
      <c r="G741" s="9"/>
      <c r="I741" s="10"/>
    </row>
    <row r="742" spans="1:9" ht="15.75" customHeight="1">
      <c r="A742" s="9"/>
      <c r="B742" s="9"/>
      <c r="C742" s="9"/>
      <c r="D742" s="9"/>
      <c r="E742" s="9"/>
      <c r="F742" s="9"/>
      <c r="G742" s="9"/>
      <c r="I742" s="10"/>
    </row>
    <row r="743" spans="1:9" ht="15.75" customHeight="1">
      <c r="A743" s="9"/>
      <c r="B743" s="9"/>
      <c r="C743" s="9"/>
      <c r="D743" s="9"/>
      <c r="E743" s="9"/>
      <c r="F743" s="9"/>
      <c r="G743" s="9"/>
      <c r="I743" s="10"/>
    </row>
    <row r="744" spans="1:9" ht="15.75" customHeight="1">
      <c r="A744" s="9"/>
      <c r="B744" s="9"/>
      <c r="C744" s="9"/>
      <c r="D744" s="9"/>
      <c r="E744" s="9"/>
      <c r="F744" s="9"/>
      <c r="G744" s="9"/>
      <c r="I744" s="10"/>
    </row>
    <row r="745" spans="1:9" ht="15.75" customHeight="1">
      <c r="A745" s="9"/>
      <c r="B745" s="9"/>
      <c r="C745" s="9"/>
      <c r="D745" s="9"/>
      <c r="E745" s="9"/>
      <c r="F745" s="9"/>
      <c r="G745" s="9"/>
      <c r="I745" s="10"/>
    </row>
    <row r="746" spans="1:9" ht="15.75" customHeight="1">
      <c r="A746" s="9"/>
      <c r="B746" s="9"/>
      <c r="C746" s="9"/>
      <c r="D746" s="9"/>
      <c r="E746" s="9"/>
      <c r="F746" s="9"/>
      <c r="G746" s="9"/>
      <c r="I746" s="10"/>
    </row>
    <row r="747" spans="1:9" ht="15.75" customHeight="1">
      <c r="A747" s="9"/>
      <c r="B747" s="9"/>
      <c r="C747" s="9"/>
      <c r="D747" s="9"/>
      <c r="E747" s="9"/>
      <c r="F747" s="9"/>
      <c r="G747" s="9"/>
      <c r="I747" s="10"/>
    </row>
    <row r="748" spans="1:9" ht="15.75" customHeight="1">
      <c r="A748" s="9"/>
      <c r="B748" s="9"/>
      <c r="C748" s="9"/>
      <c r="D748" s="9"/>
      <c r="E748" s="9"/>
      <c r="F748" s="9"/>
      <c r="G748" s="9"/>
      <c r="I748" s="10"/>
    </row>
    <row r="749" spans="1:9" ht="15.75" customHeight="1">
      <c r="A749" s="9"/>
      <c r="B749" s="9"/>
      <c r="C749" s="9"/>
      <c r="D749" s="9"/>
      <c r="E749" s="9"/>
      <c r="F749" s="9"/>
      <c r="G749" s="9"/>
      <c r="I749" s="10"/>
    </row>
    <row r="750" spans="1:9" ht="15.75" customHeight="1">
      <c r="A750" s="9"/>
      <c r="B750" s="9"/>
      <c r="C750" s="9"/>
      <c r="D750" s="9"/>
      <c r="E750" s="9"/>
      <c r="F750" s="9"/>
      <c r="G750" s="9"/>
      <c r="I750" s="10"/>
    </row>
    <row r="751" spans="1:9" ht="15.75" customHeight="1">
      <c r="A751" s="9"/>
      <c r="B751" s="9"/>
      <c r="C751" s="9"/>
      <c r="D751" s="9"/>
      <c r="E751" s="9"/>
      <c r="F751" s="9"/>
      <c r="G751" s="9"/>
      <c r="I751" s="10"/>
    </row>
    <row r="752" spans="1:9" ht="15.75" customHeight="1">
      <c r="A752" s="9"/>
      <c r="B752" s="9"/>
      <c r="C752" s="9"/>
      <c r="D752" s="9"/>
      <c r="E752" s="9"/>
      <c r="F752" s="9"/>
      <c r="G752" s="9"/>
      <c r="I752" s="10"/>
    </row>
    <row r="753" spans="1:9" ht="15.75" customHeight="1">
      <c r="A753" s="9"/>
      <c r="B753" s="9"/>
      <c r="C753" s="9"/>
      <c r="D753" s="9"/>
      <c r="E753" s="9"/>
      <c r="F753" s="9"/>
      <c r="G753" s="9"/>
      <c r="I753" s="10"/>
    </row>
    <row r="754" spans="1:9" ht="15.75" customHeight="1">
      <c r="A754" s="9"/>
      <c r="B754" s="9"/>
      <c r="C754" s="9"/>
      <c r="D754" s="9"/>
      <c r="E754" s="9"/>
      <c r="F754" s="9"/>
      <c r="G754" s="9"/>
      <c r="I754" s="10"/>
    </row>
    <row r="755" spans="1:9" ht="15.75" customHeight="1">
      <c r="A755" s="9"/>
      <c r="B755" s="9"/>
      <c r="C755" s="9"/>
      <c r="D755" s="9"/>
      <c r="E755" s="9"/>
      <c r="F755" s="9"/>
      <c r="G755" s="9"/>
      <c r="I755" s="10"/>
    </row>
    <row r="756" spans="1:9" ht="15.75" customHeight="1">
      <c r="A756" s="9"/>
      <c r="B756" s="9"/>
      <c r="C756" s="9"/>
      <c r="D756" s="9"/>
      <c r="E756" s="9"/>
      <c r="F756" s="9"/>
      <c r="G756" s="9"/>
      <c r="I756" s="10"/>
    </row>
    <row r="757" spans="1:9" ht="15.75" customHeight="1">
      <c r="A757" s="9"/>
      <c r="B757" s="9"/>
      <c r="C757" s="9"/>
      <c r="D757" s="9"/>
      <c r="E757" s="9"/>
      <c r="F757" s="9"/>
      <c r="G757" s="9"/>
      <c r="I757" s="10"/>
    </row>
    <row r="758" spans="1:9" ht="15.75" customHeight="1">
      <c r="A758" s="9"/>
      <c r="B758" s="9"/>
      <c r="C758" s="9"/>
      <c r="D758" s="9"/>
      <c r="E758" s="9"/>
      <c r="F758" s="9"/>
      <c r="G758" s="9"/>
      <c r="I758" s="10"/>
    </row>
    <row r="759" spans="1:9" ht="15.75" customHeight="1">
      <c r="A759" s="9"/>
      <c r="B759" s="9"/>
      <c r="C759" s="9"/>
      <c r="D759" s="9"/>
      <c r="E759" s="9"/>
      <c r="F759" s="9"/>
      <c r="G759" s="9"/>
      <c r="I759" s="10"/>
    </row>
    <row r="760" spans="1:9" ht="15.75" customHeight="1">
      <c r="A760" s="9"/>
      <c r="B760" s="9"/>
      <c r="C760" s="9"/>
      <c r="D760" s="9"/>
      <c r="E760" s="9"/>
      <c r="F760" s="9"/>
      <c r="G760" s="9"/>
      <c r="I760" s="10"/>
    </row>
    <row r="761" spans="1:9" ht="15.75" customHeight="1">
      <c r="A761" s="9"/>
      <c r="B761" s="9"/>
      <c r="C761" s="9"/>
      <c r="D761" s="9"/>
      <c r="E761" s="9"/>
      <c r="F761" s="9"/>
      <c r="G761" s="9"/>
      <c r="I761" s="10"/>
    </row>
    <row r="762" spans="1:9" ht="15.75" customHeight="1">
      <c r="A762" s="9"/>
      <c r="B762" s="9"/>
      <c r="C762" s="9"/>
      <c r="D762" s="9"/>
      <c r="E762" s="9"/>
      <c r="F762" s="9"/>
      <c r="G762" s="9"/>
      <c r="I762" s="10"/>
    </row>
    <row r="763" spans="1:9" ht="15.75" customHeight="1">
      <c r="A763" s="9"/>
      <c r="B763" s="9"/>
      <c r="C763" s="9"/>
      <c r="D763" s="9"/>
      <c r="E763" s="9"/>
      <c r="F763" s="9"/>
      <c r="G763" s="9"/>
      <c r="I763" s="10"/>
    </row>
    <row r="764" spans="1:9" ht="15.75" customHeight="1">
      <c r="A764" s="9"/>
      <c r="B764" s="9"/>
      <c r="C764" s="9"/>
      <c r="D764" s="9"/>
      <c r="E764" s="9"/>
      <c r="F764" s="9"/>
      <c r="G764" s="9"/>
      <c r="I764" s="10"/>
    </row>
    <row r="765" spans="1:9" ht="15.75" customHeight="1">
      <c r="A765" s="9"/>
      <c r="B765" s="9"/>
      <c r="C765" s="9"/>
      <c r="D765" s="9"/>
      <c r="E765" s="9"/>
      <c r="F765" s="9"/>
      <c r="G765" s="9"/>
      <c r="I765" s="10"/>
    </row>
    <row r="766" spans="1:9" ht="15.75" customHeight="1">
      <c r="A766" s="9"/>
      <c r="B766" s="9"/>
      <c r="C766" s="9"/>
      <c r="D766" s="9"/>
      <c r="E766" s="9"/>
      <c r="F766" s="9"/>
      <c r="G766" s="9"/>
      <c r="I766" s="10"/>
    </row>
    <row r="767" spans="1:9" ht="15.75" customHeight="1">
      <c r="A767" s="9"/>
      <c r="B767" s="9"/>
      <c r="C767" s="9"/>
      <c r="D767" s="9"/>
      <c r="E767" s="9"/>
      <c r="F767" s="9"/>
      <c r="G767" s="9"/>
      <c r="I767" s="10"/>
    </row>
    <row r="768" spans="1:9" ht="15.75" customHeight="1">
      <c r="A768" s="9"/>
      <c r="B768" s="9"/>
      <c r="C768" s="9"/>
      <c r="D768" s="9"/>
      <c r="E768" s="9"/>
      <c r="F768" s="9"/>
      <c r="G768" s="9"/>
      <c r="I768" s="10"/>
    </row>
    <row r="769" spans="1:9" ht="15.75" customHeight="1">
      <c r="A769" s="9"/>
      <c r="B769" s="9"/>
      <c r="C769" s="9"/>
      <c r="D769" s="9"/>
      <c r="E769" s="9"/>
      <c r="F769" s="9"/>
      <c r="G769" s="9"/>
      <c r="I769" s="10"/>
    </row>
    <row r="770" spans="1:9" ht="15.75" customHeight="1">
      <c r="A770" s="9"/>
      <c r="B770" s="9"/>
      <c r="C770" s="9"/>
      <c r="D770" s="9"/>
      <c r="E770" s="9"/>
      <c r="F770" s="9"/>
      <c r="G770" s="9"/>
      <c r="I770" s="10"/>
    </row>
    <row r="771" spans="1:9" ht="15.75" customHeight="1">
      <c r="A771" s="9"/>
      <c r="B771" s="9"/>
      <c r="C771" s="9"/>
      <c r="D771" s="9"/>
      <c r="E771" s="9"/>
      <c r="F771" s="9"/>
      <c r="G771" s="9"/>
      <c r="I771" s="10"/>
    </row>
    <row r="772" spans="1:9" ht="15.75" customHeight="1">
      <c r="A772" s="9"/>
      <c r="B772" s="9"/>
      <c r="C772" s="9"/>
      <c r="D772" s="9"/>
      <c r="E772" s="9"/>
      <c r="F772" s="9"/>
      <c r="G772" s="9"/>
      <c r="I772" s="10"/>
    </row>
    <row r="773" spans="1:9" ht="15.75" customHeight="1">
      <c r="A773" s="9"/>
      <c r="B773" s="9"/>
      <c r="C773" s="9"/>
      <c r="D773" s="9"/>
      <c r="E773" s="9"/>
      <c r="F773" s="9"/>
      <c r="G773" s="9"/>
      <c r="I773" s="10"/>
    </row>
    <row r="774" spans="1:9" ht="15.75" customHeight="1">
      <c r="A774" s="9"/>
      <c r="B774" s="9"/>
      <c r="C774" s="9"/>
      <c r="D774" s="9"/>
      <c r="E774" s="9"/>
      <c r="F774" s="9"/>
      <c r="G774" s="9"/>
      <c r="I774" s="10"/>
    </row>
    <row r="775" spans="1:9" ht="15.75" customHeight="1">
      <c r="A775" s="9"/>
      <c r="B775" s="9"/>
      <c r="C775" s="9"/>
      <c r="D775" s="9"/>
      <c r="E775" s="9"/>
      <c r="F775" s="9"/>
      <c r="G775" s="9"/>
      <c r="I775" s="10"/>
    </row>
    <row r="776" spans="1:9" ht="15.75" customHeight="1">
      <c r="A776" s="9"/>
      <c r="B776" s="9"/>
      <c r="C776" s="9"/>
      <c r="D776" s="9"/>
      <c r="E776" s="9"/>
      <c r="F776" s="9"/>
      <c r="G776" s="9"/>
      <c r="I776" s="10"/>
    </row>
    <row r="777" spans="1:9" ht="15.75" customHeight="1">
      <c r="A777" s="9"/>
      <c r="B777" s="9"/>
      <c r="C777" s="9"/>
      <c r="D777" s="9"/>
      <c r="E777" s="9"/>
      <c r="F777" s="9"/>
      <c r="G777" s="9"/>
      <c r="I777" s="10"/>
    </row>
    <row r="778" spans="1:9" ht="15.75" customHeight="1">
      <c r="A778" s="9"/>
      <c r="B778" s="9"/>
      <c r="C778" s="9"/>
      <c r="D778" s="9"/>
      <c r="E778" s="9"/>
      <c r="F778" s="9"/>
      <c r="G778" s="9"/>
      <c r="I778" s="10"/>
    </row>
    <row r="779" spans="1:9" ht="15.75" customHeight="1">
      <c r="A779" s="9"/>
      <c r="B779" s="9"/>
      <c r="C779" s="9"/>
      <c r="D779" s="9"/>
      <c r="E779" s="9"/>
      <c r="F779" s="9"/>
      <c r="G779" s="9"/>
      <c r="I779" s="10"/>
    </row>
    <row r="780" spans="1:9" ht="15.75" customHeight="1">
      <c r="A780" s="9"/>
      <c r="B780" s="9"/>
      <c r="C780" s="9"/>
      <c r="D780" s="9"/>
      <c r="E780" s="9"/>
      <c r="F780" s="9"/>
      <c r="G780" s="9"/>
      <c r="I780" s="10"/>
    </row>
    <row r="781" spans="1:9" ht="15.75" customHeight="1">
      <c r="A781" s="9"/>
      <c r="B781" s="9"/>
      <c r="C781" s="9"/>
      <c r="D781" s="9"/>
      <c r="E781" s="9"/>
      <c r="F781" s="9"/>
      <c r="G781" s="9"/>
      <c r="I781" s="10"/>
    </row>
    <row r="782" spans="1:9" ht="15.75" customHeight="1">
      <c r="A782" s="9"/>
      <c r="B782" s="9"/>
      <c r="C782" s="9"/>
      <c r="D782" s="9"/>
      <c r="E782" s="9"/>
      <c r="F782" s="9"/>
      <c r="G782" s="9"/>
      <c r="I782" s="10"/>
    </row>
    <row r="783" spans="1:9" ht="15.75" customHeight="1">
      <c r="A783" s="9"/>
      <c r="B783" s="9"/>
      <c r="C783" s="9"/>
      <c r="D783" s="9"/>
      <c r="E783" s="9"/>
      <c r="F783" s="9"/>
      <c r="G783" s="9"/>
      <c r="I783" s="10"/>
    </row>
    <row r="784" spans="1:9" ht="15.75" customHeight="1">
      <c r="A784" s="9"/>
      <c r="B784" s="9"/>
      <c r="C784" s="9"/>
      <c r="D784" s="9"/>
      <c r="E784" s="9"/>
      <c r="F784" s="9"/>
      <c r="G784" s="9"/>
      <c r="I784" s="10"/>
    </row>
    <row r="785" spans="1:9" ht="15.75" customHeight="1">
      <c r="A785" s="9"/>
      <c r="B785" s="9"/>
      <c r="C785" s="9"/>
      <c r="D785" s="9"/>
      <c r="E785" s="9"/>
      <c r="F785" s="9"/>
      <c r="G785" s="9"/>
      <c r="I785" s="10"/>
    </row>
    <row r="786" spans="1:9" ht="15.75" customHeight="1">
      <c r="A786" s="9"/>
      <c r="B786" s="9"/>
      <c r="C786" s="9"/>
      <c r="D786" s="9"/>
      <c r="E786" s="9"/>
      <c r="F786" s="9"/>
      <c r="G786" s="9"/>
      <c r="I786" s="10"/>
    </row>
    <row r="787" spans="1:9" ht="15.75" customHeight="1">
      <c r="A787" s="9"/>
      <c r="B787" s="9"/>
      <c r="C787" s="9"/>
      <c r="D787" s="9"/>
      <c r="E787" s="9"/>
      <c r="F787" s="9"/>
      <c r="G787" s="9"/>
      <c r="I787" s="10"/>
    </row>
    <row r="788" spans="1:9" ht="15.75" customHeight="1">
      <c r="A788" s="9"/>
      <c r="B788" s="9"/>
      <c r="C788" s="9"/>
      <c r="D788" s="9"/>
      <c r="E788" s="9"/>
      <c r="F788" s="9"/>
      <c r="G788" s="9"/>
      <c r="I788" s="10"/>
    </row>
    <row r="789" spans="1:9" ht="15.75" customHeight="1">
      <c r="A789" s="9"/>
      <c r="B789" s="9"/>
      <c r="C789" s="9"/>
      <c r="D789" s="9"/>
      <c r="E789" s="9"/>
      <c r="F789" s="9"/>
      <c r="G789" s="9"/>
      <c r="I789" s="10"/>
    </row>
    <row r="790" spans="1:9" ht="15.75" customHeight="1">
      <c r="A790" s="9"/>
      <c r="B790" s="9"/>
      <c r="C790" s="9"/>
      <c r="D790" s="9"/>
      <c r="E790" s="9"/>
      <c r="F790" s="9"/>
      <c r="G790" s="9"/>
      <c r="I790" s="10"/>
    </row>
    <row r="791" spans="1:9" ht="15.75" customHeight="1">
      <c r="A791" s="9"/>
      <c r="B791" s="9"/>
      <c r="C791" s="9"/>
      <c r="D791" s="9"/>
      <c r="E791" s="9"/>
      <c r="F791" s="9"/>
      <c r="G791" s="9"/>
      <c r="I791" s="10"/>
    </row>
    <row r="792" spans="1:9" ht="15.75" customHeight="1">
      <c r="A792" s="9"/>
      <c r="B792" s="9"/>
      <c r="C792" s="9"/>
      <c r="D792" s="9"/>
      <c r="E792" s="9"/>
      <c r="F792" s="9"/>
      <c r="G792" s="9"/>
      <c r="I792" s="10"/>
    </row>
    <row r="793" spans="1:9" ht="15.75" customHeight="1">
      <c r="A793" s="9"/>
      <c r="B793" s="9"/>
      <c r="C793" s="9"/>
      <c r="D793" s="9"/>
      <c r="E793" s="9"/>
      <c r="F793" s="9"/>
      <c r="G793" s="9"/>
      <c r="I793" s="10"/>
    </row>
    <row r="794" spans="1:9" ht="15.75" customHeight="1">
      <c r="A794" s="9"/>
      <c r="B794" s="9"/>
      <c r="C794" s="9"/>
      <c r="D794" s="9"/>
      <c r="E794" s="9"/>
      <c r="F794" s="9"/>
      <c r="G794" s="9"/>
      <c r="I794" s="10"/>
    </row>
    <row r="795" spans="1:9" ht="15.75" customHeight="1">
      <c r="A795" s="9"/>
      <c r="B795" s="9"/>
      <c r="C795" s="9"/>
      <c r="D795" s="9"/>
      <c r="E795" s="9"/>
      <c r="F795" s="9"/>
      <c r="G795" s="9"/>
      <c r="I795" s="10"/>
    </row>
    <row r="796" spans="1:9" ht="15.75" customHeight="1">
      <c r="A796" s="9"/>
      <c r="B796" s="9"/>
      <c r="C796" s="9"/>
      <c r="D796" s="9"/>
      <c r="E796" s="9"/>
      <c r="F796" s="9"/>
      <c r="G796" s="9"/>
      <c r="I796" s="10"/>
    </row>
    <row r="797" spans="1:9" ht="15.75" customHeight="1">
      <c r="A797" s="9"/>
      <c r="B797" s="9"/>
      <c r="C797" s="9"/>
      <c r="D797" s="9"/>
      <c r="E797" s="9"/>
      <c r="F797" s="9"/>
      <c r="G797" s="9"/>
      <c r="I797" s="10"/>
    </row>
    <row r="798" spans="1:9" ht="15.75" customHeight="1">
      <c r="A798" s="9"/>
      <c r="B798" s="9"/>
      <c r="C798" s="9"/>
      <c r="D798" s="9"/>
      <c r="E798" s="9"/>
      <c r="F798" s="9"/>
      <c r="G798" s="9"/>
      <c r="I798" s="10"/>
    </row>
    <row r="799" spans="1:9" ht="15.75" customHeight="1">
      <c r="A799" s="9"/>
      <c r="B799" s="9"/>
      <c r="C799" s="9"/>
      <c r="D799" s="9"/>
      <c r="E799" s="9"/>
      <c r="F799" s="9"/>
      <c r="G799" s="9"/>
      <c r="I799" s="10"/>
    </row>
    <row r="800" spans="1:9" ht="15.75" customHeight="1">
      <c r="A800" s="9"/>
      <c r="B800" s="9"/>
      <c r="C800" s="9"/>
      <c r="D800" s="9"/>
      <c r="E800" s="9"/>
      <c r="F800" s="9"/>
      <c r="G800" s="9"/>
      <c r="I800" s="10"/>
    </row>
    <row r="801" spans="1:9" ht="15.75" customHeight="1">
      <c r="A801" s="9"/>
      <c r="B801" s="9"/>
      <c r="C801" s="9"/>
      <c r="D801" s="9"/>
      <c r="E801" s="9"/>
      <c r="F801" s="9"/>
      <c r="G801" s="9"/>
      <c r="I801" s="10"/>
    </row>
    <row r="802" spans="1:9" ht="15.75" customHeight="1">
      <c r="A802" s="9"/>
      <c r="B802" s="9"/>
      <c r="C802" s="9"/>
      <c r="D802" s="9"/>
      <c r="E802" s="9"/>
      <c r="F802" s="9"/>
      <c r="G802" s="9"/>
      <c r="I802" s="10"/>
    </row>
    <row r="803" spans="1:9" ht="15.75" customHeight="1">
      <c r="A803" s="9"/>
      <c r="B803" s="9"/>
      <c r="C803" s="9"/>
      <c r="D803" s="9"/>
      <c r="E803" s="9"/>
      <c r="F803" s="9"/>
      <c r="G803" s="9"/>
      <c r="I803" s="10"/>
    </row>
    <row r="804" spans="1:9" ht="15.75" customHeight="1">
      <c r="A804" s="9"/>
      <c r="B804" s="9"/>
      <c r="C804" s="9"/>
      <c r="D804" s="9"/>
      <c r="E804" s="9"/>
      <c r="F804" s="9"/>
      <c r="G804" s="9"/>
      <c r="I804" s="10"/>
    </row>
    <row r="805" spans="1:9" ht="15.75" customHeight="1">
      <c r="A805" s="9"/>
      <c r="B805" s="9"/>
      <c r="C805" s="9"/>
      <c r="D805" s="9"/>
      <c r="E805" s="9"/>
      <c r="F805" s="9"/>
      <c r="G805" s="9"/>
      <c r="I805" s="10"/>
    </row>
    <row r="806" spans="1:9" ht="15.75" customHeight="1">
      <c r="A806" s="9"/>
      <c r="B806" s="9"/>
      <c r="C806" s="9"/>
      <c r="D806" s="9"/>
      <c r="E806" s="9"/>
      <c r="F806" s="9"/>
      <c r="G806" s="9"/>
      <c r="I806" s="10"/>
    </row>
    <row r="807" spans="1:9" ht="15.75" customHeight="1">
      <c r="A807" s="9"/>
      <c r="B807" s="9"/>
      <c r="C807" s="9"/>
      <c r="D807" s="9"/>
      <c r="E807" s="9"/>
      <c r="F807" s="9"/>
      <c r="G807" s="9"/>
      <c r="I807" s="10"/>
    </row>
    <row r="808" spans="1:9" ht="15.75" customHeight="1">
      <c r="A808" s="9"/>
      <c r="B808" s="9"/>
      <c r="C808" s="9"/>
      <c r="D808" s="9"/>
      <c r="E808" s="9"/>
      <c r="F808" s="9"/>
      <c r="G808" s="9"/>
      <c r="I808" s="10"/>
    </row>
    <row r="809" spans="1:9" ht="15.75" customHeight="1">
      <c r="A809" s="9"/>
      <c r="B809" s="9"/>
      <c r="C809" s="9"/>
      <c r="D809" s="9"/>
      <c r="E809" s="9"/>
      <c r="F809" s="9"/>
      <c r="G809" s="9"/>
      <c r="I809" s="10"/>
    </row>
    <row r="810" spans="1:9" ht="15.75" customHeight="1">
      <c r="A810" s="9"/>
      <c r="B810" s="9"/>
      <c r="C810" s="9"/>
      <c r="D810" s="9"/>
      <c r="E810" s="9"/>
      <c r="F810" s="9"/>
      <c r="G810" s="9"/>
      <c r="I810" s="10"/>
    </row>
    <row r="811" spans="1:9" ht="15.75" customHeight="1">
      <c r="A811" s="9"/>
      <c r="B811" s="9"/>
      <c r="C811" s="9"/>
      <c r="D811" s="9"/>
      <c r="E811" s="9"/>
      <c r="F811" s="9"/>
      <c r="G811" s="9"/>
      <c r="I811" s="10"/>
    </row>
    <row r="812" spans="1:9" ht="15.75" customHeight="1">
      <c r="A812" s="9"/>
      <c r="B812" s="9"/>
      <c r="C812" s="9"/>
      <c r="D812" s="9"/>
      <c r="E812" s="9"/>
      <c r="F812" s="9"/>
      <c r="G812" s="9"/>
      <c r="I812" s="10"/>
    </row>
    <row r="813" spans="1:9" ht="15.75" customHeight="1">
      <c r="A813" s="9"/>
      <c r="B813" s="9"/>
      <c r="C813" s="9"/>
      <c r="D813" s="9"/>
      <c r="E813" s="9"/>
      <c r="F813" s="9"/>
      <c r="G813" s="9"/>
      <c r="I813" s="10"/>
    </row>
    <row r="814" spans="1:9" ht="15.75" customHeight="1">
      <c r="A814" s="9"/>
      <c r="B814" s="9"/>
      <c r="C814" s="9"/>
      <c r="D814" s="9"/>
      <c r="E814" s="9"/>
      <c r="F814" s="9"/>
      <c r="G814" s="9"/>
      <c r="I814" s="10"/>
    </row>
    <row r="815" spans="1:9" ht="15.75" customHeight="1">
      <c r="A815" s="9"/>
      <c r="B815" s="9"/>
      <c r="C815" s="9"/>
      <c r="D815" s="9"/>
      <c r="E815" s="9"/>
      <c r="F815" s="9"/>
      <c r="G815" s="9"/>
      <c r="I815" s="10"/>
    </row>
    <row r="816" spans="1:9" ht="15.75" customHeight="1">
      <c r="A816" s="9"/>
      <c r="B816" s="9"/>
      <c r="C816" s="9"/>
      <c r="D816" s="9"/>
      <c r="E816" s="9"/>
      <c r="F816" s="9"/>
      <c r="G816" s="9"/>
      <c r="I816" s="10"/>
    </row>
    <row r="817" spans="1:9" ht="15.75" customHeight="1">
      <c r="A817" s="9"/>
      <c r="B817" s="9"/>
      <c r="C817" s="9"/>
      <c r="D817" s="9"/>
      <c r="E817" s="9"/>
      <c r="F817" s="9"/>
      <c r="G817" s="9"/>
      <c r="I817" s="10"/>
    </row>
    <row r="818" spans="1:9" ht="15.75" customHeight="1">
      <c r="A818" s="9"/>
      <c r="B818" s="9"/>
      <c r="C818" s="9"/>
      <c r="D818" s="9"/>
      <c r="E818" s="9"/>
      <c r="F818" s="9"/>
      <c r="G818" s="9"/>
      <c r="I818" s="10"/>
    </row>
    <row r="819" spans="1:9" ht="15.75" customHeight="1">
      <c r="A819" s="9"/>
      <c r="B819" s="9"/>
      <c r="C819" s="9"/>
      <c r="D819" s="9"/>
      <c r="E819" s="9"/>
      <c r="F819" s="9"/>
      <c r="G819" s="9"/>
      <c r="I819" s="10"/>
    </row>
    <row r="820" spans="1:9" ht="15.75" customHeight="1">
      <c r="A820" s="9"/>
      <c r="B820" s="9"/>
      <c r="C820" s="9"/>
      <c r="D820" s="9"/>
      <c r="E820" s="9"/>
      <c r="F820" s="9"/>
      <c r="G820" s="9"/>
      <c r="I820" s="10"/>
    </row>
    <row r="821" spans="1:9" ht="15.75" customHeight="1">
      <c r="A821" s="9"/>
      <c r="B821" s="9"/>
      <c r="C821" s="9"/>
      <c r="D821" s="9"/>
      <c r="E821" s="9"/>
      <c r="F821" s="9"/>
      <c r="G821" s="9"/>
      <c r="I821" s="10"/>
    </row>
    <row r="822" spans="1:9" ht="15.75" customHeight="1">
      <c r="A822" s="9"/>
      <c r="B822" s="9"/>
      <c r="C822" s="9"/>
      <c r="D822" s="9"/>
      <c r="E822" s="9"/>
      <c r="F822" s="9"/>
      <c r="G822" s="9"/>
      <c r="I822" s="10"/>
    </row>
    <row r="823" spans="1:9" ht="15.75" customHeight="1">
      <c r="A823" s="9"/>
      <c r="B823" s="9"/>
      <c r="C823" s="9"/>
      <c r="D823" s="9"/>
      <c r="E823" s="9"/>
      <c r="F823" s="9"/>
      <c r="G823" s="9"/>
      <c r="I823" s="10"/>
    </row>
    <row r="824" spans="1:9" ht="15.75" customHeight="1">
      <c r="A824" s="9"/>
      <c r="B824" s="9"/>
      <c r="C824" s="9"/>
      <c r="D824" s="9"/>
      <c r="E824" s="9"/>
      <c r="F824" s="9"/>
      <c r="G824" s="9"/>
      <c r="I824" s="10"/>
    </row>
    <row r="825" spans="1:9" ht="15.75" customHeight="1">
      <c r="A825" s="9"/>
      <c r="B825" s="9"/>
      <c r="C825" s="9"/>
      <c r="D825" s="9"/>
      <c r="E825" s="9"/>
      <c r="F825" s="9"/>
      <c r="G825" s="9"/>
      <c r="I825" s="10"/>
    </row>
    <row r="826" spans="1:9" ht="15.75" customHeight="1">
      <c r="A826" s="9"/>
      <c r="B826" s="9"/>
      <c r="C826" s="9"/>
      <c r="D826" s="9"/>
      <c r="E826" s="9"/>
      <c r="F826" s="9"/>
      <c r="G826" s="9"/>
      <c r="I826" s="10"/>
    </row>
    <row r="827" spans="1:9" ht="15.75" customHeight="1">
      <c r="A827" s="9"/>
      <c r="B827" s="9"/>
      <c r="C827" s="9"/>
      <c r="D827" s="9"/>
      <c r="E827" s="9"/>
      <c r="F827" s="9"/>
      <c r="G827" s="9"/>
      <c r="I827" s="10"/>
    </row>
    <row r="828" spans="1:9" ht="15.75" customHeight="1">
      <c r="A828" s="9"/>
      <c r="B828" s="9"/>
      <c r="C828" s="9"/>
      <c r="D828" s="9"/>
      <c r="E828" s="9"/>
      <c r="F828" s="9"/>
      <c r="G828" s="9"/>
      <c r="I828" s="10"/>
    </row>
    <row r="829" spans="1:9" ht="15.75" customHeight="1">
      <c r="A829" s="9"/>
      <c r="B829" s="9"/>
      <c r="C829" s="9"/>
      <c r="D829" s="9"/>
      <c r="E829" s="9"/>
      <c r="F829" s="9"/>
      <c r="G829" s="9"/>
      <c r="I829" s="10"/>
    </row>
    <row r="830" spans="1:9" ht="15.75" customHeight="1">
      <c r="A830" s="9"/>
      <c r="B830" s="9"/>
      <c r="C830" s="9"/>
      <c r="D830" s="9"/>
      <c r="E830" s="9"/>
      <c r="F830" s="9"/>
      <c r="G830" s="9"/>
      <c r="I830" s="10"/>
    </row>
    <row r="831" spans="1:9" ht="15.75" customHeight="1">
      <c r="A831" s="9"/>
      <c r="B831" s="9"/>
      <c r="C831" s="9"/>
      <c r="D831" s="9"/>
      <c r="E831" s="9"/>
      <c r="F831" s="9"/>
      <c r="G831" s="9"/>
      <c r="I831" s="10"/>
    </row>
    <row r="832" spans="1:9" ht="15.75" customHeight="1">
      <c r="A832" s="9"/>
      <c r="B832" s="9"/>
      <c r="C832" s="9"/>
      <c r="D832" s="9"/>
      <c r="E832" s="9"/>
      <c r="F832" s="9"/>
      <c r="G832" s="9"/>
      <c r="I832" s="10"/>
    </row>
    <row r="833" spans="1:9" ht="15.75" customHeight="1">
      <c r="A833" s="9"/>
      <c r="B833" s="9"/>
      <c r="C833" s="9"/>
      <c r="D833" s="9"/>
      <c r="E833" s="9"/>
      <c r="F833" s="9"/>
      <c r="G833" s="9"/>
      <c r="I833" s="10"/>
    </row>
    <row r="834" spans="1:9" ht="15.75" customHeight="1">
      <c r="A834" s="9"/>
      <c r="B834" s="9"/>
      <c r="C834" s="9"/>
      <c r="D834" s="9"/>
      <c r="E834" s="9"/>
      <c r="F834" s="9"/>
      <c r="G834" s="9"/>
      <c r="I834" s="10"/>
    </row>
    <row r="835" spans="1:9" ht="15.75" customHeight="1">
      <c r="A835" s="9"/>
      <c r="B835" s="9"/>
      <c r="C835" s="9"/>
      <c r="D835" s="9"/>
      <c r="E835" s="9"/>
      <c r="F835" s="9"/>
      <c r="G835" s="9"/>
      <c r="I835" s="10"/>
    </row>
    <row r="836" spans="1:9" ht="15.75" customHeight="1">
      <c r="A836" s="9"/>
      <c r="B836" s="9"/>
      <c r="C836" s="9"/>
      <c r="D836" s="9"/>
      <c r="E836" s="9"/>
      <c r="F836" s="9"/>
      <c r="G836" s="9"/>
      <c r="I836" s="10"/>
    </row>
    <row r="837" spans="1:9" ht="15.75" customHeight="1">
      <c r="A837" s="9"/>
      <c r="B837" s="9"/>
      <c r="C837" s="9"/>
      <c r="D837" s="9"/>
      <c r="E837" s="9"/>
      <c r="F837" s="9"/>
      <c r="G837" s="9"/>
      <c r="I837" s="10"/>
    </row>
    <row r="838" spans="1:9" ht="15.75" customHeight="1">
      <c r="A838" s="9"/>
      <c r="B838" s="9"/>
      <c r="C838" s="9"/>
      <c r="D838" s="9"/>
      <c r="E838" s="9"/>
      <c r="F838" s="9"/>
      <c r="G838" s="9"/>
      <c r="I838" s="10"/>
    </row>
    <row r="839" spans="1:9" ht="15.75" customHeight="1">
      <c r="A839" s="9"/>
      <c r="B839" s="9"/>
      <c r="C839" s="9"/>
      <c r="D839" s="9"/>
      <c r="E839" s="9"/>
      <c r="F839" s="9"/>
      <c r="G839" s="9"/>
      <c r="I839" s="10"/>
    </row>
    <row r="840" spans="1:9" ht="15.75" customHeight="1">
      <c r="A840" s="9"/>
      <c r="B840" s="9"/>
      <c r="C840" s="9"/>
      <c r="D840" s="9"/>
      <c r="E840" s="9"/>
      <c r="F840" s="9"/>
      <c r="G840" s="9"/>
      <c r="I840" s="10"/>
    </row>
    <row r="841" spans="1:9" ht="15.75" customHeight="1">
      <c r="A841" s="9"/>
      <c r="B841" s="9"/>
      <c r="C841" s="9"/>
      <c r="D841" s="9"/>
      <c r="E841" s="9"/>
      <c r="F841" s="9"/>
      <c r="G841" s="9"/>
      <c r="I841" s="10"/>
    </row>
    <row r="842" spans="1:9" ht="15.75" customHeight="1">
      <c r="A842" s="9"/>
      <c r="B842" s="9"/>
      <c r="C842" s="9"/>
      <c r="D842" s="9"/>
      <c r="E842" s="9"/>
      <c r="F842" s="9"/>
      <c r="G842" s="9"/>
      <c r="I842" s="10"/>
    </row>
    <row r="843" spans="1:9" ht="15.75" customHeight="1">
      <c r="A843" s="9"/>
      <c r="B843" s="9"/>
      <c r="C843" s="9"/>
      <c r="D843" s="9"/>
      <c r="E843" s="9"/>
      <c r="F843" s="9"/>
      <c r="G843" s="9"/>
      <c r="I843" s="10"/>
    </row>
    <row r="844" spans="1:9" ht="15.75" customHeight="1">
      <c r="A844" s="9"/>
      <c r="B844" s="9"/>
      <c r="C844" s="9"/>
      <c r="D844" s="9"/>
      <c r="E844" s="9"/>
      <c r="F844" s="9"/>
      <c r="G844" s="9"/>
      <c r="I844" s="10"/>
    </row>
    <row r="845" spans="1:9" ht="15.75" customHeight="1">
      <c r="A845" s="9"/>
      <c r="B845" s="9"/>
      <c r="C845" s="9"/>
      <c r="D845" s="9"/>
      <c r="E845" s="9"/>
      <c r="F845" s="9"/>
      <c r="G845" s="9"/>
      <c r="I845" s="10"/>
    </row>
    <row r="846" spans="1:9" ht="15.75" customHeight="1">
      <c r="A846" s="9"/>
      <c r="B846" s="9"/>
      <c r="C846" s="9"/>
      <c r="D846" s="9"/>
      <c r="E846" s="9"/>
      <c r="F846" s="9"/>
      <c r="G846" s="9"/>
      <c r="I846" s="10"/>
    </row>
    <row r="847" spans="1:9" ht="15.75" customHeight="1">
      <c r="A847" s="9"/>
      <c r="B847" s="9"/>
      <c r="C847" s="9"/>
      <c r="D847" s="9"/>
      <c r="E847" s="9"/>
      <c r="F847" s="9"/>
      <c r="G847" s="9"/>
      <c r="I847" s="10"/>
    </row>
    <row r="848" spans="1:9" ht="15.75" customHeight="1">
      <c r="A848" s="9"/>
      <c r="B848" s="9"/>
      <c r="C848" s="9"/>
      <c r="D848" s="9"/>
      <c r="E848" s="9"/>
      <c r="F848" s="9"/>
      <c r="G848" s="9"/>
      <c r="I848" s="10"/>
    </row>
    <row r="849" spans="1:9" ht="15.75" customHeight="1">
      <c r="A849" s="9"/>
      <c r="B849" s="9"/>
      <c r="C849" s="9"/>
      <c r="D849" s="9"/>
      <c r="E849" s="9"/>
      <c r="F849" s="9"/>
      <c r="G849" s="9"/>
      <c r="I849" s="10"/>
    </row>
    <row r="850" spans="1:9" ht="15.75" customHeight="1">
      <c r="A850" s="9"/>
      <c r="B850" s="9"/>
      <c r="C850" s="9"/>
      <c r="D850" s="9"/>
      <c r="E850" s="9"/>
      <c r="F850" s="9"/>
      <c r="G850" s="9"/>
      <c r="I850" s="10"/>
    </row>
    <row r="851" spans="1:9" ht="15.75" customHeight="1">
      <c r="A851" s="9"/>
      <c r="B851" s="9"/>
      <c r="C851" s="9"/>
      <c r="D851" s="9"/>
      <c r="E851" s="9"/>
      <c r="F851" s="9"/>
      <c r="G851" s="9"/>
      <c r="I851" s="10"/>
    </row>
    <row r="852" spans="1:9" ht="15.75" customHeight="1">
      <c r="A852" s="9"/>
      <c r="B852" s="9"/>
      <c r="C852" s="9"/>
      <c r="D852" s="9"/>
      <c r="E852" s="9"/>
      <c r="F852" s="9"/>
      <c r="G852" s="9"/>
      <c r="I852" s="10"/>
    </row>
    <row r="853" spans="1:9" ht="15.75" customHeight="1">
      <c r="A853" s="9"/>
      <c r="B853" s="9"/>
      <c r="C853" s="9"/>
      <c r="D853" s="9"/>
      <c r="E853" s="9"/>
      <c r="F853" s="9"/>
      <c r="G853" s="9"/>
      <c r="I853" s="10"/>
    </row>
    <row r="854" spans="1:9" ht="15.75" customHeight="1">
      <c r="A854" s="9"/>
      <c r="B854" s="9"/>
      <c r="C854" s="9"/>
      <c r="D854" s="9"/>
      <c r="E854" s="9"/>
      <c r="F854" s="9"/>
      <c r="G854" s="9"/>
      <c r="I854" s="10"/>
    </row>
    <row r="855" spans="1:9" ht="15.75" customHeight="1">
      <c r="A855" s="9"/>
      <c r="B855" s="9"/>
      <c r="C855" s="9"/>
      <c r="D855" s="9"/>
      <c r="E855" s="9"/>
      <c r="F855" s="9"/>
      <c r="G855" s="9"/>
      <c r="I855" s="10"/>
    </row>
    <row r="856" spans="1:9" ht="15.75" customHeight="1">
      <c r="A856" s="9"/>
      <c r="B856" s="9"/>
      <c r="C856" s="9"/>
      <c r="D856" s="9"/>
      <c r="E856" s="9"/>
      <c r="F856" s="9"/>
      <c r="G856" s="9"/>
      <c r="I856" s="10"/>
    </row>
    <row r="857" spans="1:9" ht="15.75" customHeight="1">
      <c r="A857" s="9"/>
      <c r="B857" s="9"/>
      <c r="C857" s="9"/>
      <c r="D857" s="9"/>
      <c r="E857" s="9"/>
      <c r="F857" s="9"/>
      <c r="G857" s="9"/>
      <c r="I857" s="10"/>
    </row>
    <row r="858" spans="1:9" ht="15.75" customHeight="1">
      <c r="A858" s="9"/>
      <c r="B858" s="9"/>
      <c r="C858" s="9"/>
      <c r="D858" s="9"/>
      <c r="E858" s="9"/>
      <c r="F858" s="9"/>
      <c r="G858" s="9"/>
      <c r="I858" s="10"/>
    </row>
    <row r="859" spans="1:9" ht="15.75" customHeight="1">
      <c r="A859" s="9"/>
      <c r="B859" s="9"/>
      <c r="C859" s="9"/>
      <c r="D859" s="9"/>
      <c r="E859" s="9"/>
      <c r="F859" s="9"/>
      <c r="G859" s="9"/>
      <c r="I859" s="10"/>
    </row>
    <row r="860" spans="1:9" ht="15.75" customHeight="1">
      <c r="A860" s="9"/>
      <c r="B860" s="9"/>
      <c r="C860" s="9"/>
      <c r="D860" s="9"/>
      <c r="E860" s="9"/>
      <c r="F860" s="9"/>
      <c r="G860" s="9"/>
      <c r="I860" s="10"/>
    </row>
    <row r="861" spans="1:9" ht="15.75" customHeight="1">
      <c r="A861" s="9"/>
      <c r="B861" s="9"/>
      <c r="C861" s="9"/>
      <c r="D861" s="9"/>
      <c r="E861" s="9"/>
      <c r="F861" s="9"/>
      <c r="G861" s="9"/>
      <c r="I861" s="10"/>
    </row>
    <row r="862" spans="1:9" ht="15.75" customHeight="1">
      <c r="A862" s="9"/>
      <c r="B862" s="9"/>
      <c r="C862" s="9"/>
      <c r="D862" s="9"/>
      <c r="E862" s="9"/>
      <c r="F862" s="9"/>
      <c r="G862" s="9"/>
      <c r="I862" s="10"/>
    </row>
    <row r="863" spans="1:9" ht="15.75" customHeight="1">
      <c r="A863" s="9"/>
      <c r="B863" s="9"/>
      <c r="C863" s="9"/>
      <c r="D863" s="9"/>
      <c r="E863" s="9"/>
      <c r="F863" s="9"/>
      <c r="G863" s="9"/>
      <c r="I863" s="10"/>
    </row>
    <row r="864" spans="1:9" ht="15.75" customHeight="1">
      <c r="A864" s="9"/>
      <c r="B864" s="9"/>
      <c r="C864" s="9"/>
      <c r="D864" s="9"/>
      <c r="E864" s="9"/>
      <c r="F864" s="9"/>
      <c r="G864" s="9"/>
      <c r="I864" s="10"/>
    </row>
    <row r="865" spans="1:9" ht="15.75" customHeight="1">
      <c r="A865" s="9"/>
      <c r="B865" s="9"/>
      <c r="C865" s="9"/>
      <c r="D865" s="9"/>
      <c r="E865" s="9"/>
      <c r="F865" s="9"/>
      <c r="G865" s="9"/>
      <c r="I865" s="10"/>
    </row>
    <row r="866" spans="1:9" ht="15.75" customHeight="1">
      <c r="A866" s="9"/>
      <c r="B866" s="9"/>
      <c r="C866" s="9"/>
      <c r="D866" s="9"/>
      <c r="E866" s="9"/>
      <c r="F866" s="9"/>
      <c r="G866" s="9"/>
      <c r="I866" s="10"/>
    </row>
    <row r="867" spans="1:9" ht="15.75" customHeight="1">
      <c r="A867" s="9"/>
      <c r="B867" s="9"/>
      <c r="C867" s="9"/>
      <c r="D867" s="9"/>
      <c r="E867" s="9"/>
      <c r="F867" s="9"/>
      <c r="G867" s="9"/>
      <c r="I867" s="10"/>
    </row>
    <row r="868" spans="1:9" ht="15.75" customHeight="1">
      <c r="A868" s="9"/>
      <c r="B868" s="9"/>
      <c r="C868" s="9"/>
      <c r="D868" s="9"/>
      <c r="E868" s="9"/>
      <c r="F868" s="9"/>
      <c r="G868" s="9"/>
      <c r="I868" s="10"/>
    </row>
    <row r="869" spans="1:9" ht="15.75" customHeight="1">
      <c r="A869" s="9"/>
      <c r="B869" s="9"/>
      <c r="C869" s="9"/>
      <c r="D869" s="9"/>
      <c r="E869" s="9"/>
      <c r="F869" s="9"/>
      <c r="G869" s="9"/>
      <c r="I869" s="10"/>
    </row>
    <row r="870" spans="1:9" ht="15.75" customHeight="1">
      <c r="A870" s="9"/>
      <c r="B870" s="9"/>
      <c r="C870" s="9"/>
      <c r="D870" s="9"/>
      <c r="E870" s="9"/>
      <c r="F870" s="9"/>
      <c r="G870" s="9"/>
      <c r="I870" s="10"/>
    </row>
    <row r="871" spans="1:9" ht="15.75" customHeight="1">
      <c r="A871" s="9"/>
      <c r="B871" s="9"/>
      <c r="C871" s="9"/>
      <c r="D871" s="9"/>
      <c r="E871" s="9"/>
      <c r="F871" s="9"/>
      <c r="G871" s="9"/>
      <c r="I871" s="10"/>
    </row>
    <row r="872" spans="1:9" ht="15.75" customHeight="1">
      <c r="A872" s="9"/>
      <c r="B872" s="9"/>
      <c r="C872" s="9"/>
      <c r="D872" s="9"/>
      <c r="E872" s="9"/>
      <c r="F872" s="9"/>
      <c r="G872" s="9"/>
      <c r="I872" s="10"/>
    </row>
    <row r="873" spans="1:9" ht="15.75" customHeight="1">
      <c r="A873" s="9"/>
      <c r="B873" s="9"/>
      <c r="C873" s="9"/>
      <c r="D873" s="9"/>
      <c r="E873" s="9"/>
      <c r="F873" s="9"/>
      <c r="G873" s="9"/>
      <c r="I873" s="10"/>
    </row>
    <row r="874" spans="1:9" ht="15.75" customHeight="1">
      <c r="A874" s="9"/>
      <c r="B874" s="9"/>
      <c r="C874" s="9"/>
      <c r="D874" s="9"/>
      <c r="E874" s="9"/>
      <c r="F874" s="9"/>
      <c r="G874" s="9"/>
      <c r="I874" s="10"/>
    </row>
    <row r="875" spans="1:9" ht="15.75" customHeight="1">
      <c r="A875" s="9"/>
      <c r="B875" s="9"/>
      <c r="C875" s="9"/>
      <c r="D875" s="9"/>
      <c r="E875" s="9"/>
      <c r="F875" s="9"/>
      <c r="G875" s="9"/>
      <c r="I875" s="10"/>
    </row>
    <row r="876" spans="1:9" ht="15.75" customHeight="1">
      <c r="A876" s="9"/>
      <c r="B876" s="9"/>
      <c r="C876" s="9"/>
      <c r="D876" s="9"/>
      <c r="E876" s="9"/>
      <c r="F876" s="9"/>
      <c r="G876" s="9"/>
      <c r="I876" s="10"/>
    </row>
    <row r="877" spans="1:9" ht="15.75" customHeight="1">
      <c r="A877" s="9"/>
      <c r="B877" s="9"/>
      <c r="C877" s="9"/>
      <c r="D877" s="9"/>
      <c r="E877" s="9"/>
      <c r="F877" s="9"/>
      <c r="G877" s="9"/>
      <c r="I877" s="10"/>
    </row>
    <row r="878" spans="1:9" ht="15.75" customHeight="1">
      <c r="A878" s="9"/>
      <c r="B878" s="9"/>
      <c r="C878" s="9"/>
      <c r="D878" s="9"/>
      <c r="E878" s="9"/>
      <c r="F878" s="9"/>
      <c r="G878" s="9"/>
      <c r="I878" s="10"/>
    </row>
    <row r="879" spans="1:9" ht="15.75" customHeight="1">
      <c r="A879" s="9"/>
      <c r="B879" s="9"/>
      <c r="C879" s="9"/>
      <c r="D879" s="9"/>
      <c r="E879" s="9"/>
      <c r="F879" s="9"/>
      <c r="G879" s="9"/>
      <c r="I879" s="10"/>
    </row>
    <row r="880" spans="1:9" ht="15.75" customHeight="1">
      <c r="A880" s="9"/>
      <c r="B880" s="9"/>
      <c r="C880" s="9"/>
      <c r="D880" s="9"/>
      <c r="E880" s="9"/>
      <c r="F880" s="9"/>
      <c r="G880" s="9"/>
      <c r="I880" s="10"/>
    </row>
    <row r="881" spans="1:9" ht="15.75" customHeight="1">
      <c r="A881" s="9"/>
      <c r="B881" s="9"/>
      <c r="C881" s="9"/>
      <c r="D881" s="9"/>
      <c r="E881" s="9"/>
      <c r="F881" s="9"/>
      <c r="G881" s="9"/>
      <c r="I881" s="10"/>
    </row>
    <row r="882" spans="1:9" ht="15.75" customHeight="1">
      <c r="A882" s="9"/>
      <c r="B882" s="9"/>
      <c r="C882" s="9"/>
      <c r="D882" s="9"/>
      <c r="E882" s="9"/>
      <c r="F882" s="9"/>
      <c r="G882" s="9"/>
      <c r="I882" s="10"/>
    </row>
    <row r="883" spans="1:9" ht="15.75" customHeight="1">
      <c r="A883" s="9"/>
      <c r="B883" s="9"/>
      <c r="C883" s="9"/>
      <c r="D883" s="9"/>
      <c r="E883" s="9"/>
      <c r="F883" s="9"/>
      <c r="G883" s="9"/>
      <c r="I883" s="10"/>
    </row>
    <row r="884" spans="1:9" ht="15.75" customHeight="1">
      <c r="A884" s="9"/>
      <c r="B884" s="9"/>
      <c r="C884" s="9"/>
      <c r="D884" s="9"/>
      <c r="E884" s="9"/>
      <c r="F884" s="9"/>
      <c r="G884" s="9"/>
      <c r="I884" s="10"/>
    </row>
    <row r="885" spans="1:9" ht="15.75" customHeight="1">
      <c r="A885" s="9"/>
      <c r="B885" s="9"/>
      <c r="C885" s="9"/>
      <c r="D885" s="9"/>
      <c r="E885" s="9"/>
      <c r="F885" s="9"/>
      <c r="G885" s="9"/>
      <c r="I885" s="10"/>
    </row>
    <row r="886" spans="1:9" ht="15.75" customHeight="1">
      <c r="A886" s="9"/>
      <c r="B886" s="9"/>
      <c r="C886" s="9"/>
      <c r="D886" s="9"/>
      <c r="E886" s="9"/>
      <c r="F886" s="9"/>
      <c r="G886" s="9"/>
      <c r="I886" s="10"/>
    </row>
    <row r="887" spans="1:9" ht="15.75" customHeight="1">
      <c r="A887" s="9"/>
      <c r="B887" s="9"/>
      <c r="C887" s="9"/>
      <c r="D887" s="9"/>
      <c r="E887" s="9"/>
      <c r="F887" s="9"/>
      <c r="G887" s="9"/>
      <c r="I887" s="10"/>
    </row>
    <row r="888" spans="1:9" ht="15.75" customHeight="1">
      <c r="A888" s="9"/>
      <c r="B888" s="9"/>
      <c r="C888" s="9"/>
      <c r="D888" s="9"/>
      <c r="E888" s="9"/>
      <c r="F888" s="9"/>
      <c r="G888" s="9"/>
      <c r="I888" s="10"/>
    </row>
    <row r="889" spans="1:9" ht="15.75" customHeight="1">
      <c r="A889" s="9"/>
      <c r="B889" s="9"/>
      <c r="C889" s="9"/>
      <c r="D889" s="9"/>
      <c r="E889" s="9"/>
      <c r="F889" s="9"/>
      <c r="G889" s="9"/>
      <c r="I889" s="10"/>
    </row>
    <row r="890" spans="1:9" ht="15.75" customHeight="1">
      <c r="A890" s="9"/>
      <c r="B890" s="9"/>
      <c r="C890" s="9"/>
      <c r="D890" s="9"/>
      <c r="E890" s="9"/>
      <c r="F890" s="9"/>
      <c r="G890" s="9"/>
      <c r="I890" s="10"/>
    </row>
    <row r="891" spans="1:9" ht="15.75" customHeight="1">
      <c r="A891" s="9"/>
      <c r="B891" s="9"/>
      <c r="C891" s="9"/>
      <c r="D891" s="9"/>
      <c r="E891" s="9"/>
      <c r="F891" s="9"/>
      <c r="G891" s="9"/>
      <c r="I891" s="10"/>
    </row>
    <row r="892" spans="1:9" ht="15.75" customHeight="1">
      <c r="A892" s="9"/>
      <c r="B892" s="9"/>
      <c r="C892" s="9"/>
      <c r="D892" s="9"/>
      <c r="E892" s="9"/>
      <c r="F892" s="9"/>
      <c r="G892" s="9"/>
      <c r="I892" s="10"/>
    </row>
    <row r="893" spans="1:9" ht="15.75" customHeight="1">
      <c r="A893" s="9"/>
      <c r="B893" s="9"/>
      <c r="C893" s="9"/>
      <c r="D893" s="9"/>
      <c r="E893" s="9"/>
      <c r="F893" s="9"/>
      <c r="G893" s="9"/>
      <c r="I893" s="10"/>
    </row>
    <row r="894" spans="1:9" ht="15.75" customHeight="1">
      <c r="A894" s="9"/>
      <c r="B894" s="9"/>
      <c r="C894" s="9"/>
      <c r="D894" s="9"/>
      <c r="E894" s="9"/>
      <c r="F894" s="9"/>
      <c r="G894" s="9"/>
      <c r="I894" s="10"/>
    </row>
    <row r="895" spans="1:9" ht="15.75" customHeight="1">
      <c r="A895" s="9"/>
      <c r="B895" s="9"/>
      <c r="C895" s="9"/>
      <c r="D895" s="9"/>
      <c r="E895" s="9"/>
      <c r="F895" s="9"/>
      <c r="G895" s="9"/>
      <c r="I895" s="10"/>
    </row>
    <row r="896" spans="1:9" ht="15.75" customHeight="1">
      <c r="A896" s="9"/>
      <c r="B896" s="9"/>
      <c r="C896" s="9"/>
      <c r="D896" s="9"/>
      <c r="E896" s="9"/>
      <c r="F896" s="9"/>
      <c r="G896" s="9"/>
      <c r="I896" s="10"/>
    </row>
    <row r="897" spans="1:9" ht="15.75" customHeight="1">
      <c r="A897" s="9"/>
      <c r="B897" s="9"/>
      <c r="C897" s="9"/>
      <c r="D897" s="9"/>
      <c r="E897" s="9"/>
      <c r="F897" s="9"/>
      <c r="G897" s="9"/>
      <c r="I897" s="10"/>
    </row>
    <row r="898" spans="1:9" ht="15.75" customHeight="1">
      <c r="A898" s="9"/>
      <c r="B898" s="9"/>
      <c r="C898" s="9"/>
      <c r="D898" s="9"/>
      <c r="E898" s="9"/>
      <c r="F898" s="9"/>
      <c r="G898" s="9"/>
      <c r="I898" s="10"/>
    </row>
    <row r="899" spans="1:9" ht="15.75" customHeight="1">
      <c r="A899" s="9"/>
      <c r="B899" s="9"/>
      <c r="C899" s="9"/>
      <c r="D899" s="9"/>
      <c r="E899" s="9"/>
      <c r="F899" s="9"/>
      <c r="G899" s="9"/>
      <c r="I899" s="10"/>
    </row>
    <row r="900" spans="1:9" ht="15.75" customHeight="1">
      <c r="A900" s="9"/>
      <c r="B900" s="9"/>
      <c r="C900" s="9"/>
      <c r="D900" s="9"/>
      <c r="E900" s="9"/>
      <c r="F900" s="9"/>
      <c r="G900" s="9"/>
      <c r="I900" s="10"/>
    </row>
    <row r="901" spans="1:9" ht="15.75" customHeight="1">
      <c r="A901" s="9"/>
      <c r="B901" s="9"/>
      <c r="C901" s="9"/>
      <c r="D901" s="9"/>
      <c r="E901" s="9"/>
      <c r="F901" s="9"/>
      <c r="G901" s="9"/>
      <c r="I901" s="10"/>
    </row>
    <row r="902" spans="1:9" ht="15.75" customHeight="1">
      <c r="A902" s="9"/>
      <c r="B902" s="9"/>
      <c r="C902" s="9"/>
      <c r="D902" s="9"/>
      <c r="E902" s="9"/>
      <c r="F902" s="9"/>
      <c r="G902" s="9"/>
      <c r="I902" s="10"/>
    </row>
    <row r="903" spans="1:9" ht="15.75" customHeight="1">
      <c r="A903" s="9"/>
      <c r="B903" s="9"/>
      <c r="C903" s="9"/>
      <c r="D903" s="9"/>
      <c r="E903" s="9"/>
      <c r="F903" s="9"/>
      <c r="G903" s="9"/>
      <c r="I903" s="10"/>
    </row>
    <row r="904" spans="1:9" ht="15.75" customHeight="1">
      <c r="A904" s="9"/>
      <c r="B904" s="9"/>
      <c r="C904" s="9"/>
      <c r="D904" s="9"/>
      <c r="E904" s="9"/>
      <c r="F904" s="9"/>
      <c r="G904" s="9"/>
      <c r="I904" s="10"/>
    </row>
    <row r="905" spans="1:9" ht="15.75" customHeight="1">
      <c r="A905" s="9"/>
      <c r="B905" s="9"/>
      <c r="C905" s="9"/>
      <c r="D905" s="9"/>
      <c r="E905" s="9"/>
      <c r="F905" s="9"/>
      <c r="G905" s="9"/>
      <c r="I905" s="10"/>
    </row>
    <row r="906" spans="1:9" ht="15.75" customHeight="1">
      <c r="A906" s="9"/>
      <c r="B906" s="9"/>
      <c r="C906" s="9"/>
      <c r="D906" s="9"/>
      <c r="E906" s="9"/>
      <c r="F906" s="9"/>
      <c r="G906" s="9"/>
      <c r="I906" s="10"/>
    </row>
    <row r="907" spans="1:9" ht="15.75" customHeight="1">
      <c r="A907" s="9"/>
      <c r="B907" s="9"/>
      <c r="C907" s="9"/>
      <c r="D907" s="9"/>
      <c r="E907" s="9"/>
      <c r="F907" s="9"/>
      <c r="G907" s="9"/>
      <c r="I907" s="10"/>
    </row>
    <row r="908" spans="1:9" ht="15.75" customHeight="1">
      <c r="A908" s="9"/>
      <c r="B908" s="9"/>
      <c r="C908" s="9"/>
      <c r="D908" s="9"/>
      <c r="E908" s="9"/>
      <c r="F908" s="9"/>
      <c r="G908" s="9"/>
      <c r="I908" s="10"/>
    </row>
    <row r="909" spans="1:9" ht="15.75" customHeight="1">
      <c r="A909" s="9"/>
      <c r="B909" s="9"/>
      <c r="C909" s="9"/>
      <c r="D909" s="9"/>
      <c r="E909" s="9"/>
      <c r="F909" s="9"/>
      <c r="G909" s="9"/>
      <c r="I909" s="10"/>
    </row>
    <row r="910" spans="1:9" ht="15.75" customHeight="1">
      <c r="A910" s="9"/>
      <c r="B910" s="9"/>
      <c r="C910" s="9"/>
      <c r="D910" s="9"/>
      <c r="E910" s="9"/>
      <c r="F910" s="9"/>
      <c r="G910" s="9"/>
      <c r="I910" s="10"/>
    </row>
    <row r="911" spans="1:9" ht="15.75" customHeight="1">
      <c r="A911" s="9"/>
      <c r="B911" s="9"/>
      <c r="C911" s="9"/>
      <c r="D911" s="9"/>
      <c r="E911" s="9"/>
      <c r="F911" s="9"/>
      <c r="G911" s="9"/>
      <c r="I911" s="10"/>
    </row>
    <row r="912" spans="1:9" ht="15.75" customHeight="1">
      <c r="A912" s="9"/>
      <c r="B912" s="9"/>
      <c r="C912" s="9"/>
      <c r="D912" s="9"/>
      <c r="E912" s="9"/>
      <c r="F912" s="9"/>
      <c r="G912" s="9"/>
      <c r="I912" s="10"/>
    </row>
    <row r="913" spans="1:9" ht="15.75" customHeight="1">
      <c r="A913" s="9"/>
      <c r="B913" s="9"/>
      <c r="C913" s="9"/>
      <c r="D913" s="9"/>
      <c r="E913" s="9"/>
      <c r="F913" s="9"/>
      <c r="G913" s="9"/>
      <c r="I913" s="10"/>
    </row>
    <row r="914" spans="1:9" ht="15.75" customHeight="1">
      <c r="A914" s="9"/>
      <c r="B914" s="9"/>
      <c r="C914" s="9"/>
      <c r="D914" s="9"/>
      <c r="E914" s="9"/>
      <c r="F914" s="9"/>
      <c r="G914" s="9"/>
      <c r="I914" s="10"/>
    </row>
    <row r="915" spans="1:9" ht="15.75" customHeight="1">
      <c r="A915" s="9"/>
      <c r="B915" s="9"/>
      <c r="C915" s="9"/>
      <c r="D915" s="9"/>
      <c r="E915" s="9"/>
      <c r="F915" s="9"/>
      <c r="G915" s="9"/>
      <c r="I915" s="10"/>
    </row>
    <row r="916" spans="1:9" ht="15.75" customHeight="1">
      <c r="A916" s="9"/>
      <c r="B916" s="9"/>
      <c r="C916" s="9"/>
      <c r="D916" s="9"/>
      <c r="E916" s="9"/>
      <c r="F916" s="9"/>
      <c r="G916" s="9"/>
      <c r="I916" s="10"/>
    </row>
    <row r="917" spans="1:9" ht="15.75" customHeight="1">
      <c r="A917" s="9"/>
      <c r="B917" s="9"/>
      <c r="C917" s="9"/>
      <c r="D917" s="9"/>
      <c r="E917" s="9"/>
      <c r="F917" s="9"/>
      <c r="G917" s="9"/>
      <c r="I917" s="10"/>
    </row>
    <row r="918" spans="1:9" ht="15.75" customHeight="1">
      <c r="A918" s="9"/>
      <c r="B918" s="9"/>
      <c r="C918" s="9"/>
      <c r="D918" s="9"/>
      <c r="E918" s="9"/>
      <c r="F918" s="9"/>
      <c r="G918" s="9"/>
      <c r="I918" s="10"/>
    </row>
    <row r="919" spans="1:9" ht="15.75" customHeight="1">
      <c r="A919" s="9"/>
      <c r="B919" s="9"/>
      <c r="C919" s="9"/>
      <c r="D919" s="9"/>
      <c r="E919" s="9"/>
      <c r="F919" s="9"/>
      <c r="G919" s="9"/>
      <c r="I919" s="10"/>
    </row>
    <row r="920" spans="1:9" ht="15.75" customHeight="1">
      <c r="A920" s="9"/>
      <c r="B920" s="9"/>
      <c r="C920" s="9"/>
      <c r="D920" s="9"/>
      <c r="E920" s="9"/>
      <c r="F920" s="9"/>
      <c r="G920" s="9"/>
      <c r="I920" s="10"/>
    </row>
    <row r="921" spans="1:9" ht="15.75" customHeight="1">
      <c r="A921" s="9"/>
      <c r="B921" s="9"/>
      <c r="C921" s="9"/>
      <c r="D921" s="9"/>
      <c r="E921" s="9"/>
      <c r="F921" s="9"/>
      <c r="G921" s="9"/>
      <c r="I921" s="10"/>
    </row>
    <row r="922" spans="1:9" ht="15.75" customHeight="1">
      <c r="A922" s="9"/>
      <c r="B922" s="9"/>
      <c r="C922" s="9"/>
      <c r="D922" s="9"/>
      <c r="E922" s="9"/>
      <c r="F922" s="9"/>
      <c r="G922" s="9"/>
      <c r="I922" s="10"/>
    </row>
    <row r="923" spans="1:9" ht="15.75" customHeight="1">
      <c r="A923" s="9"/>
      <c r="B923" s="9"/>
      <c r="C923" s="9"/>
      <c r="D923" s="9"/>
      <c r="E923" s="9"/>
      <c r="F923" s="9"/>
      <c r="G923" s="9"/>
      <c r="I923" s="10"/>
    </row>
    <row r="924" spans="1:9" ht="15.75" customHeight="1">
      <c r="A924" s="9"/>
      <c r="B924" s="9"/>
      <c r="C924" s="9"/>
      <c r="D924" s="9"/>
      <c r="E924" s="9"/>
      <c r="F924" s="9"/>
      <c r="G924" s="9"/>
      <c r="I924" s="10"/>
    </row>
    <row r="925" spans="1:9" ht="15.75" customHeight="1">
      <c r="A925" s="9"/>
      <c r="B925" s="9"/>
      <c r="C925" s="9"/>
      <c r="D925" s="9"/>
      <c r="E925" s="9"/>
      <c r="F925" s="9"/>
      <c r="G925" s="9"/>
      <c r="I925" s="10"/>
    </row>
    <row r="926" spans="1:9" ht="15.75" customHeight="1">
      <c r="A926" s="9"/>
      <c r="B926" s="9"/>
      <c r="C926" s="9"/>
      <c r="D926" s="9"/>
      <c r="E926" s="9"/>
      <c r="F926" s="9"/>
      <c r="G926" s="9"/>
      <c r="I926" s="10"/>
    </row>
    <row r="927" spans="1:9" ht="15.75" customHeight="1">
      <c r="A927" s="9"/>
      <c r="B927" s="9"/>
      <c r="C927" s="9"/>
      <c r="D927" s="9"/>
      <c r="E927" s="9"/>
      <c r="F927" s="9"/>
      <c r="G927" s="9"/>
      <c r="I927" s="10"/>
    </row>
    <row r="928" spans="1:9" ht="15.75" customHeight="1">
      <c r="A928" s="9"/>
      <c r="B928" s="9"/>
      <c r="C928" s="9"/>
      <c r="D928" s="9"/>
      <c r="E928" s="9"/>
      <c r="F928" s="9"/>
      <c r="G928" s="9"/>
      <c r="I928" s="10"/>
    </row>
    <row r="929" spans="1:9" ht="15.75" customHeight="1">
      <c r="A929" s="9"/>
      <c r="B929" s="9"/>
      <c r="C929" s="9"/>
      <c r="D929" s="9"/>
      <c r="E929" s="9"/>
      <c r="F929" s="9"/>
      <c r="G929" s="9"/>
      <c r="I929" s="10"/>
    </row>
    <row r="930" spans="1:9" ht="15.75" customHeight="1">
      <c r="A930" s="9"/>
      <c r="B930" s="9"/>
      <c r="C930" s="9"/>
      <c r="D930" s="9"/>
      <c r="E930" s="9"/>
      <c r="F930" s="9"/>
      <c r="G930" s="9"/>
      <c r="I930" s="10"/>
    </row>
    <row r="931" spans="1:9" ht="15.75" customHeight="1">
      <c r="A931" s="9"/>
      <c r="B931" s="9"/>
      <c r="C931" s="9"/>
      <c r="D931" s="9"/>
      <c r="E931" s="9"/>
      <c r="F931" s="9"/>
      <c r="G931" s="9"/>
      <c r="I931" s="10"/>
    </row>
    <row r="932" spans="1:9" ht="15.75" customHeight="1">
      <c r="A932" s="9"/>
      <c r="B932" s="9"/>
      <c r="C932" s="9"/>
      <c r="D932" s="9"/>
      <c r="E932" s="9"/>
      <c r="F932" s="9"/>
      <c r="G932" s="9"/>
      <c r="I932" s="10"/>
    </row>
    <row r="933" spans="1:9" ht="15.75" customHeight="1">
      <c r="A933" s="9"/>
      <c r="B933" s="9"/>
      <c r="C933" s="9"/>
      <c r="D933" s="9"/>
      <c r="E933" s="9"/>
      <c r="F933" s="9"/>
      <c r="G933" s="9"/>
      <c r="I933" s="10"/>
    </row>
    <row r="934" spans="1:9" ht="15.75" customHeight="1">
      <c r="A934" s="9"/>
      <c r="B934" s="9"/>
      <c r="C934" s="9"/>
      <c r="D934" s="9"/>
      <c r="E934" s="9"/>
      <c r="F934" s="9"/>
      <c r="G934" s="9"/>
      <c r="I934" s="10"/>
    </row>
    <row r="935" spans="1:9" ht="15.75" customHeight="1">
      <c r="A935" s="9"/>
      <c r="B935" s="9"/>
      <c r="C935" s="9"/>
      <c r="D935" s="9"/>
      <c r="E935" s="9"/>
      <c r="F935" s="9"/>
      <c r="G935" s="9"/>
      <c r="I935" s="10"/>
    </row>
    <row r="936" spans="1:9" ht="15.75" customHeight="1">
      <c r="A936" s="9"/>
      <c r="B936" s="9"/>
      <c r="C936" s="9"/>
      <c r="D936" s="9"/>
      <c r="E936" s="9"/>
      <c r="F936" s="9"/>
      <c r="G936" s="9"/>
      <c r="I936" s="10"/>
    </row>
    <row r="937" spans="1:9" ht="15.75" customHeight="1">
      <c r="A937" s="9"/>
      <c r="B937" s="9"/>
      <c r="C937" s="9"/>
      <c r="D937" s="9"/>
      <c r="E937" s="9"/>
      <c r="F937" s="9"/>
      <c r="G937" s="9"/>
      <c r="I937" s="10"/>
    </row>
    <row r="938" spans="1:9" ht="15.75" customHeight="1">
      <c r="A938" s="9"/>
      <c r="B938" s="9"/>
      <c r="C938" s="9"/>
      <c r="D938" s="9"/>
      <c r="E938" s="9"/>
      <c r="F938" s="9"/>
      <c r="G938" s="9"/>
      <c r="I938" s="10"/>
    </row>
    <row r="939" spans="1:9" ht="15.75" customHeight="1">
      <c r="A939" s="9"/>
      <c r="B939" s="9"/>
      <c r="C939" s="9"/>
      <c r="D939" s="9"/>
      <c r="E939" s="9"/>
      <c r="F939" s="9"/>
      <c r="G939" s="9"/>
      <c r="I939" s="10"/>
    </row>
    <row r="940" spans="1:9" ht="15.75" customHeight="1">
      <c r="A940" s="9"/>
      <c r="B940" s="9"/>
      <c r="C940" s="9"/>
      <c r="D940" s="9"/>
      <c r="E940" s="9"/>
      <c r="F940" s="9"/>
      <c r="G940" s="9"/>
      <c r="I940" s="10"/>
    </row>
    <row r="941" spans="1:9" ht="15.75" customHeight="1">
      <c r="A941" s="9"/>
      <c r="B941" s="9"/>
      <c r="C941" s="9"/>
      <c r="D941" s="9"/>
      <c r="E941" s="9"/>
      <c r="F941" s="9"/>
      <c r="G941" s="9"/>
      <c r="I941" s="10"/>
    </row>
    <row r="942" spans="1:9" ht="15.75" customHeight="1">
      <c r="A942" s="9"/>
      <c r="B942" s="9"/>
      <c r="C942" s="9"/>
      <c r="D942" s="9"/>
      <c r="E942" s="9"/>
      <c r="F942" s="9"/>
      <c r="G942" s="9"/>
      <c r="I942" s="10"/>
    </row>
    <row r="943" spans="1:9" ht="15.75" customHeight="1">
      <c r="A943" s="9"/>
      <c r="B943" s="9"/>
      <c r="C943" s="9"/>
      <c r="D943" s="9"/>
      <c r="E943" s="9"/>
      <c r="F943" s="9"/>
      <c r="G943" s="9"/>
      <c r="I943" s="10"/>
    </row>
    <row r="944" spans="1:9" ht="15.75" customHeight="1">
      <c r="A944" s="9"/>
      <c r="B944" s="9"/>
      <c r="C944" s="9"/>
      <c r="D944" s="9"/>
      <c r="E944" s="9"/>
      <c r="F944" s="9"/>
      <c r="G944" s="9"/>
      <c r="I944" s="10"/>
    </row>
    <row r="945" spans="1:9" ht="15.75" customHeight="1">
      <c r="A945" s="9"/>
      <c r="B945" s="9"/>
      <c r="C945" s="9"/>
      <c r="D945" s="9"/>
      <c r="E945" s="9"/>
      <c r="F945" s="9"/>
      <c r="G945" s="9"/>
      <c r="I945" s="10"/>
    </row>
    <row r="946" spans="1:9" ht="15.75" customHeight="1">
      <c r="A946" s="9"/>
      <c r="B946" s="9"/>
      <c r="C946" s="9"/>
      <c r="D946" s="9"/>
      <c r="E946" s="9"/>
      <c r="F946" s="9"/>
      <c r="G946" s="9"/>
      <c r="I946" s="10"/>
    </row>
    <row r="947" spans="1:9" ht="15.75" customHeight="1">
      <c r="A947" s="9"/>
      <c r="B947" s="9"/>
      <c r="C947" s="9"/>
      <c r="D947" s="9"/>
      <c r="E947" s="9"/>
      <c r="F947" s="9"/>
      <c r="G947" s="9"/>
      <c r="I947" s="10"/>
    </row>
    <row r="948" spans="1:9" ht="15.75" customHeight="1">
      <c r="A948" s="9"/>
      <c r="B948" s="9"/>
      <c r="C948" s="9"/>
      <c r="D948" s="9"/>
      <c r="E948" s="9"/>
      <c r="F948" s="9"/>
      <c r="G948" s="9"/>
      <c r="I948" s="10"/>
    </row>
    <row r="949" spans="1:9" ht="15.75" customHeight="1">
      <c r="A949" s="9"/>
      <c r="B949" s="9"/>
      <c r="C949" s="9"/>
      <c r="D949" s="9"/>
      <c r="E949" s="9"/>
      <c r="F949" s="9"/>
      <c r="G949" s="9"/>
      <c r="I949" s="10"/>
    </row>
    <row r="950" spans="1:9" ht="15.75" customHeight="1">
      <c r="A950" s="9"/>
      <c r="B950" s="9"/>
      <c r="C950" s="9"/>
      <c r="D950" s="9"/>
      <c r="E950" s="9"/>
      <c r="F950" s="9"/>
      <c r="G950" s="9"/>
      <c r="I950" s="10"/>
    </row>
    <row r="951" spans="1:9" ht="15.75" customHeight="1">
      <c r="A951" s="9"/>
      <c r="B951" s="9"/>
      <c r="C951" s="9"/>
      <c r="D951" s="9"/>
      <c r="E951" s="9"/>
      <c r="F951" s="9"/>
      <c r="G951" s="9"/>
      <c r="I951" s="10"/>
    </row>
    <row r="952" spans="1:9" ht="15.75" customHeight="1">
      <c r="A952" s="9"/>
      <c r="B952" s="9"/>
      <c r="C952" s="9"/>
      <c r="D952" s="9"/>
      <c r="E952" s="9"/>
      <c r="F952" s="9"/>
      <c r="G952" s="9"/>
      <c r="I952" s="10"/>
    </row>
    <row r="953" spans="1:9" ht="15.75" customHeight="1">
      <c r="A953" s="9"/>
      <c r="B953" s="9"/>
      <c r="C953" s="9"/>
      <c r="D953" s="9"/>
      <c r="E953" s="9"/>
      <c r="F953" s="9"/>
      <c r="G953" s="9"/>
      <c r="I953" s="10"/>
    </row>
    <row r="954" spans="1:9" ht="15.75" customHeight="1">
      <c r="A954" s="9"/>
      <c r="B954" s="9"/>
      <c r="C954" s="9"/>
      <c r="D954" s="9"/>
      <c r="E954" s="9"/>
      <c r="F954" s="9"/>
      <c r="G954" s="9"/>
      <c r="I954" s="10"/>
    </row>
    <row r="955" spans="1:9" ht="15.75" customHeight="1">
      <c r="A955" s="9"/>
      <c r="B955" s="9"/>
      <c r="C955" s="9"/>
      <c r="D955" s="9"/>
      <c r="E955" s="9"/>
      <c r="F955" s="9"/>
      <c r="G955" s="9"/>
      <c r="I955" s="10"/>
    </row>
    <row r="956" spans="1:9" ht="15.75" customHeight="1">
      <c r="A956" s="9"/>
      <c r="B956" s="9"/>
      <c r="C956" s="9"/>
      <c r="D956" s="9"/>
      <c r="E956" s="9"/>
      <c r="F956" s="9"/>
      <c r="G956" s="9"/>
      <c r="I956" s="10"/>
    </row>
    <row r="957" spans="1:9" ht="15.75" customHeight="1">
      <c r="A957" s="9"/>
      <c r="B957" s="9"/>
      <c r="C957" s="9"/>
      <c r="D957" s="9"/>
      <c r="E957" s="9"/>
      <c r="F957" s="9"/>
      <c r="G957" s="9"/>
      <c r="I957" s="10"/>
    </row>
    <row r="958" spans="1:9" ht="15.75" customHeight="1">
      <c r="A958" s="9"/>
      <c r="B958" s="9"/>
      <c r="C958" s="9"/>
      <c r="D958" s="9"/>
      <c r="E958" s="9"/>
      <c r="F958" s="9"/>
      <c r="G958" s="9"/>
      <c r="I958" s="10"/>
    </row>
    <row r="959" spans="1:9" ht="15.75" customHeight="1">
      <c r="A959" s="9"/>
      <c r="B959" s="9"/>
      <c r="C959" s="9"/>
      <c r="D959" s="9"/>
      <c r="E959" s="9"/>
      <c r="F959" s="9"/>
      <c r="G959" s="9"/>
      <c r="I959" s="10"/>
    </row>
    <row r="960" spans="1:9" ht="15.75" customHeight="1">
      <c r="A960" s="9"/>
      <c r="B960" s="9"/>
      <c r="C960" s="9"/>
      <c r="D960" s="9"/>
      <c r="E960" s="9"/>
      <c r="F960" s="9"/>
      <c r="G960" s="9"/>
      <c r="I960" s="10"/>
    </row>
    <row r="961" spans="1:9" ht="15.75" customHeight="1">
      <c r="A961" s="9"/>
      <c r="B961" s="9"/>
      <c r="C961" s="9"/>
      <c r="D961" s="9"/>
      <c r="E961" s="9"/>
      <c r="F961" s="9"/>
      <c r="G961" s="9"/>
      <c r="I961" s="10"/>
    </row>
    <row r="962" spans="1:9" ht="15.75" customHeight="1">
      <c r="A962" s="9"/>
      <c r="B962" s="9"/>
      <c r="C962" s="9"/>
      <c r="D962" s="9"/>
      <c r="E962" s="9"/>
      <c r="F962" s="9"/>
      <c r="G962" s="9"/>
      <c r="I962" s="10"/>
    </row>
    <row r="963" spans="1:9" ht="15.75" customHeight="1">
      <c r="A963" s="9"/>
      <c r="B963" s="9"/>
      <c r="C963" s="9"/>
      <c r="D963" s="9"/>
      <c r="E963" s="9"/>
      <c r="F963" s="9"/>
      <c r="G963" s="9"/>
      <c r="I963" s="10"/>
    </row>
    <row r="964" spans="1:9" ht="15.75" customHeight="1">
      <c r="A964" s="9"/>
      <c r="B964" s="9"/>
      <c r="C964" s="9"/>
      <c r="D964" s="9"/>
      <c r="E964" s="9"/>
      <c r="F964" s="9"/>
      <c r="G964" s="9"/>
      <c r="I964" s="10"/>
    </row>
    <row r="965" spans="1:9" ht="15.75" customHeight="1">
      <c r="A965" s="9"/>
      <c r="B965" s="9"/>
      <c r="C965" s="9"/>
      <c r="D965" s="9"/>
      <c r="E965" s="9"/>
      <c r="F965" s="9"/>
      <c r="G965" s="9"/>
      <c r="I965" s="10"/>
    </row>
    <row r="966" spans="1:9" ht="15.75" customHeight="1">
      <c r="A966" s="9"/>
      <c r="B966" s="9"/>
      <c r="C966" s="9"/>
      <c r="D966" s="9"/>
      <c r="E966" s="9"/>
      <c r="F966" s="9"/>
      <c r="G966" s="9"/>
      <c r="I966" s="10"/>
    </row>
    <row r="967" spans="1:9" ht="15.75" customHeight="1">
      <c r="A967" s="9"/>
      <c r="B967" s="9"/>
      <c r="C967" s="9"/>
      <c r="D967" s="9"/>
      <c r="E967" s="9"/>
      <c r="F967" s="9"/>
      <c r="G967" s="9"/>
      <c r="I967" s="10"/>
    </row>
    <row r="968" spans="1:9" ht="15.75" customHeight="1">
      <c r="A968" s="9"/>
      <c r="B968" s="9"/>
      <c r="C968" s="9"/>
      <c r="D968" s="9"/>
      <c r="E968" s="9"/>
      <c r="F968" s="9"/>
      <c r="G968" s="9"/>
      <c r="I968" s="10"/>
    </row>
    <row r="969" spans="1:9" ht="15.75" customHeight="1">
      <c r="A969" s="9"/>
      <c r="B969" s="9"/>
      <c r="C969" s="9"/>
      <c r="D969" s="9"/>
      <c r="E969" s="9"/>
      <c r="F969" s="9"/>
      <c r="G969" s="9"/>
      <c r="I969" s="10"/>
    </row>
    <row r="970" spans="1:9" ht="15.75" customHeight="1">
      <c r="A970" s="9"/>
      <c r="B970" s="9"/>
      <c r="C970" s="9"/>
      <c r="D970" s="9"/>
      <c r="E970" s="9"/>
      <c r="F970" s="9"/>
      <c r="G970" s="9"/>
      <c r="I970" s="10"/>
    </row>
    <row r="971" spans="1:9" ht="15.75" customHeight="1">
      <c r="A971" s="9"/>
      <c r="B971" s="9"/>
      <c r="C971" s="9"/>
      <c r="D971" s="9"/>
      <c r="E971" s="9"/>
      <c r="F971" s="9"/>
      <c r="G971" s="9"/>
      <c r="I971" s="10"/>
    </row>
    <row r="972" spans="1:9" ht="15.75" customHeight="1"/>
    <row r="973" spans="1:9" ht="15.75" customHeight="1"/>
    <row r="974" spans="1:9" ht="15.75" customHeight="1"/>
    <row r="975" spans="1:9" ht="15.75" customHeight="1"/>
  </sheetData>
  <autoFilter ref="A9:G301" xr:uid="{00000000-0009-0000-0000-000000000000}"/>
  <mergeCells count="9">
    <mergeCell ref="A8:I8"/>
    <mergeCell ref="A303:I303"/>
    <mergeCell ref="A1:I1"/>
    <mergeCell ref="A2:I2"/>
    <mergeCell ref="A3:I3"/>
    <mergeCell ref="A4:I4"/>
    <mergeCell ref="A5:I5"/>
    <mergeCell ref="A6:I6"/>
    <mergeCell ref="A7:I7"/>
  </mergeCells>
  <pageMargins left="0.25" right="0.25" top="0.75" bottom="0.75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9FB04-A32C-417F-A56A-FA359BD48EFB}">
  <dimension ref="A1:W167"/>
  <sheetViews>
    <sheetView workbookViewId="0">
      <selection activeCell="A15" sqref="A15:F15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1264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1265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1266</v>
      </c>
      <c r="B11" s="3" t="s">
        <v>1267</v>
      </c>
      <c r="C11" s="73">
        <v>0</v>
      </c>
      <c r="D11" s="47">
        <f>C11*(1-F11)</f>
        <v>0</v>
      </c>
      <c r="E11" s="48">
        <f>C11-D11</f>
        <v>0</v>
      </c>
      <c r="F11" s="23">
        <v>0.01</v>
      </c>
    </row>
    <row r="12" spans="1:23" ht="15.75" customHeight="1">
      <c r="A12" s="3" t="s">
        <v>1268</v>
      </c>
      <c r="B12" s="3" t="s">
        <v>1269</v>
      </c>
      <c r="C12" s="73">
        <v>0</v>
      </c>
      <c r="D12" s="47">
        <f t="shared" ref="D12:D14" si="0">C12*(1-F12)</f>
        <v>0</v>
      </c>
      <c r="E12" s="48">
        <f t="shared" ref="E12:E14" si="1">C12-D12</f>
        <v>0</v>
      </c>
      <c r="F12" s="23">
        <v>0.01</v>
      </c>
    </row>
    <row r="13" spans="1:23" ht="15.75" customHeight="1">
      <c r="A13" s="3" t="s">
        <v>1270</v>
      </c>
      <c r="B13" s="3" t="s">
        <v>1271</v>
      </c>
      <c r="C13" s="73">
        <v>0</v>
      </c>
      <c r="D13" s="47">
        <f t="shared" si="0"/>
        <v>0</v>
      </c>
      <c r="E13" s="48">
        <f t="shared" si="1"/>
        <v>0</v>
      </c>
      <c r="F13" s="23">
        <v>0.01</v>
      </c>
    </row>
    <row r="14" spans="1:23" ht="15.75" customHeight="1">
      <c r="A14" s="3" t="s">
        <v>1272</v>
      </c>
      <c r="B14" s="3" t="s">
        <v>1273</v>
      </c>
      <c r="C14" s="73">
        <v>2825</v>
      </c>
      <c r="D14" s="47">
        <f t="shared" si="0"/>
        <v>2796.75</v>
      </c>
      <c r="E14" s="48">
        <f t="shared" si="1"/>
        <v>28.25</v>
      </c>
      <c r="F14" s="23">
        <v>0.01</v>
      </c>
    </row>
    <row r="15" spans="1:23" ht="24" customHeight="1">
      <c r="A15" s="104" t="s">
        <v>586</v>
      </c>
      <c r="B15" s="105"/>
      <c r="C15" s="105"/>
      <c r="D15" s="105"/>
      <c r="E15" s="105"/>
      <c r="F15" s="10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4" customHeight="1">
      <c r="A16" s="91" t="s">
        <v>587</v>
      </c>
      <c r="B16" s="91" t="s">
        <v>11</v>
      </c>
      <c r="C16" s="91" t="s">
        <v>12</v>
      </c>
      <c r="D16" s="91" t="s">
        <v>469</v>
      </c>
      <c r="E16" s="91" t="s">
        <v>14</v>
      </c>
      <c r="F16" s="93" t="s">
        <v>15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>
      <c r="A17" s="3" t="s">
        <v>1274</v>
      </c>
      <c r="B17" s="3" t="s">
        <v>1275</v>
      </c>
      <c r="C17" s="73">
        <v>0</v>
      </c>
      <c r="D17" s="47">
        <f>C17*(1-F17)</f>
        <v>0</v>
      </c>
      <c r="E17" s="48">
        <f>C17-D17</f>
        <v>0</v>
      </c>
      <c r="F17" s="23">
        <v>0.01</v>
      </c>
    </row>
    <row r="18" spans="1:23" ht="15.75" customHeight="1">
      <c r="A18" s="3" t="s">
        <v>1276</v>
      </c>
      <c r="B18" s="3" t="s">
        <v>1277</v>
      </c>
      <c r="C18" s="73">
        <v>2145</v>
      </c>
      <c r="D18" s="47">
        <f t="shared" ref="D18:D20" si="2">C18*(1-F18)</f>
        <v>2123.5500000000002</v>
      </c>
      <c r="E18" s="48">
        <f t="shared" ref="E18:E20" si="3">C18-D18</f>
        <v>21.449999999999818</v>
      </c>
      <c r="F18" s="23">
        <v>0.01</v>
      </c>
    </row>
    <row r="19" spans="1:23" ht="15.75" customHeight="1">
      <c r="A19" s="3" t="s">
        <v>1278</v>
      </c>
      <c r="B19" s="3" t="s">
        <v>1279</v>
      </c>
      <c r="C19" s="73">
        <v>0</v>
      </c>
      <c r="D19" s="47">
        <f t="shared" si="2"/>
        <v>0</v>
      </c>
      <c r="E19" s="48">
        <f t="shared" si="3"/>
        <v>0</v>
      </c>
      <c r="F19" s="23">
        <v>0.01</v>
      </c>
    </row>
    <row r="20" spans="1:23" ht="15.75" customHeight="1">
      <c r="A20" s="3" t="s">
        <v>1280</v>
      </c>
      <c r="B20" s="3" t="s">
        <v>1281</v>
      </c>
      <c r="C20" s="73">
        <v>0</v>
      </c>
      <c r="D20" s="47">
        <f t="shared" si="2"/>
        <v>0</v>
      </c>
      <c r="E20" s="48">
        <f t="shared" si="3"/>
        <v>0</v>
      </c>
      <c r="F20" s="23">
        <v>0.01</v>
      </c>
    </row>
    <row r="21" spans="1:23" ht="15.75" customHeight="1">
      <c r="A21" s="3" t="s">
        <v>1282</v>
      </c>
      <c r="B21" s="3" t="s">
        <v>1283</v>
      </c>
      <c r="C21" s="73">
        <v>1495</v>
      </c>
      <c r="D21" s="47">
        <f>C21*(1-F21)</f>
        <v>1480.05</v>
      </c>
      <c r="E21" s="48">
        <f>C21-D21</f>
        <v>14.950000000000045</v>
      </c>
      <c r="F21" s="23">
        <v>0.01</v>
      </c>
    </row>
    <row r="22" spans="1:23" ht="24" customHeight="1">
      <c r="A22" s="104" t="s">
        <v>735</v>
      </c>
      <c r="B22" s="105"/>
      <c r="C22" s="105"/>
      <c r="D22" s="105"/>
      <c r="E22" s="105"/>
      <c r="F22" s="10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4" customHeight="1">
      <c r="A23" s="91" t="s">
        <v>587</v>
      </c>
      <c r="B23" s="91" t="s">
        <v>11</v>
      </c>
      <c r="C23" s="91" t="s">
        <v>12</v>
      </c>
      <c r="D23" s="91" t="s">
        <v>469</v>
      </c>
      <c r="E23" s="91" t="s">
        <v>14</v>
      </c>
      <c r="F23" s="93" t="s">
        <v>15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>
      <c r="A24" s="3" t="s">
        <v>787</v>
      </c>
      <c r="B24" s="3" t="s">
        <v>785</v>
      </c>
      <c r="C24" s="73">
        <v>35</v>
      </c>
      <c r="D24" s="47">
        <f>C24*(1-F24)</f>
        <v>34.65</v>
      </c>
      <c r="E24" s="48">
        <f>C24-D24</f>
        <v>0.35000000000000142</v>
      </c>
      <c r="F24" s="23">
        <v>0.01</v>
      </c>
    </row>
    <row r="25" spans="1:23" ht="15.75" customHeight="1">
      <c r="A25" s="3"/>
      <c r="B25" s="3" t="s">
        <v>786</v>
      </c>
      <c r="C25" s="73">
        <v>0</v>
      </c>
      <c r="D25" s="47">
        <f t="shared" ref="D25:D28" si="4">C25*(1-F25)</f>
        <v>0</v>
      </c>
      <c r="E25" s="48">
        <f t="shared" ref="E25:E28" si="5">C25-D25</f>
        <v>0</v>
      </c>
      <c r="F25" s="23">
        <v>0.01</v>
      </c>
    </row>
    <row r="26" spans="1:23" ht="15.75" customHeight="1">
      <c r="A26" s="3" t="s">
        <v>752</v>
      </c>
      <c r="B26" s="3" t="s">
        <v>788</v>
      </c>
      <c r="C26" s="73">
        <v>300</v>
      </c>
      <c r="D26" s="47">
        <f t="shared" si="4"/>
        <v>297</v>
      </c>
      <c r="E26" s="48">
        <f t="shared" si="5"/>
        <v>3</v>
      </c>
      <c r="F26" s="23">
        <v>0.01</v>
      </c>
    </row>
    <row r="27" spans="1:23" ht="15.75" customHeight="1">
      <c r="A27" s="3"/>
      <c r="B27" s="3" t="s">
        <v>789</v>
      </c>
      <c r="C27" s="73">
        <v>250</v>
      </c>
      <c r="D27" s="47">
        <f t="shared" si="4"/>
        <v>247.5</v>
      </c>
      <c r="E27" s="48">
        <f t="shared" si="5"/>
        <v>2.5</v>
      </c>
      <c r="F27" s="23">
        <v>0.01</v>
      </c>
    </row>
    <row r="28" spans="1:23" ht="15.75" customHeight="1">
      <c r="A28" s="3"/>
      <c r="B28" s="3" t="s">
        <v>790</v>
      </c>
      <c r="C28" s="73"/>
      <c r="D28" s="47">
        <f t="shared" si="4"/>
        <v>0</v>
      </c>
      <c r="E28" s="48">
        <f t="shared" si="5"/>
        <v>0</v>
      </c>
      <c r="F28" s="23">
        <v>0.01</v>
      </c>
    </row>
    <row r="29" spans="1:23" ht="24" customHeight="1">
      <c r="A29" s="104" t="s">
        <v>607</v>
      </c>
      <c r="B29" s="105"/>
      <c r="C29" s="105"/>
      <c r="D29" s="105"/>
      <c r="E29" s="105"/>
      <c r="F29" s="10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4" customHeight="1">
      <c r="A30" s="91" t="s">
        <v>587</v>
      </c>
      <c r="B30" s="91" t="s">
        <v>11</v>
      </c>
      <c r="C30" s="91" t="s">
        <v>12</v>
      </c>
      <c r="D30" s="91" t="s">
        <v>469</v>
      </c>
      <c r="E30" s="91" t="s">
        <v>14</v>
      </c>
      <c r="F30" s="93" t="s">
        <v>15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>
      <c r="A31" s="3" t="s">
        <v>1284</v>
      </c>
      <c r="B31" s="3" t="s">
        <v>1285</v>
      </c>
      <c r="C31" s="73">
        <v>1695</v>
      </c>
      <c r="D31" s="47">
        <f>C31*(1-F31)</f>
        <v>1678.05</v>
      </c>
      <c r="E31" s="48">
        <f>C31-D31</f>
        <v>16.950000000000045</v>
      </c>
      <c r="F31" s="23">
        <v>0.01</v>
      </c>
    </row>
    <row r="32" spans="1:23" ht="15.75" customHeight="1">
      <c r="A32" s="3" t="s">
        <v>1286</v>
      </c>
      <c r="B32" s="3" t="s">
        <v>1287</v>
      </c>
      <c r="C32" s="73">
        <v>2345</v>
      </c>
      <c r="D32" s="47">
        <f t="shared" ref="D32:D95" si="6">C32*(1-F32)</f>
        <v>2321.5500000000002</v>
      </c>
      <c r="E32" s="48">
        <f t="shared" ref="E32:E95" si="7">C32-D32</f>
        <v>23.449999999999818</v>
      </c>
      <c r="F32" s="23">
        <v>0.01</v>
      </c>
    </row>
    <row r="33" spans="1:6" ht="15.75" customHeight="1">
      <c r="A33" s="3" t="s">
        <v>1288</v>
      </c>
      <c r="B33" s="3" t="s">
        <v>1289</v>
      </c>
      <c r="C33" s="73">
        <v>1350</v>
      </c>
      <c r="D33" s="47">
        <f t="shared" si="6"/>
        <v>1336.5</v>
      </c>
      <c r="E33" s="48">
        <f t="shared" si="7"/>
        <v>13.5</v>
      </c>
      <c r="F33" s="23">
        <v>0.01</v>
      </c>
    </row>
    <row r="34" spans="1:6" ht="15.75" customHeight="1">
      <c r="A34" s="3" t="s">
        <v>1290</v>
      </c>
      <c r="B34" s="3"/>
      <c r="C34" s="73"/>
      <c r="D34" s="47">
        <f t="shared" si="6"/>
        <v>0</v>
      </c>
      <c r="E34" s="48">
        <f t="shared" si="7"/>
        <v>0</v>
      </c>
      <c r="F34" s="23">
        <v>0.01</v>
      </c>
    </row>
    <row r="35" spans="1:6" ht="15.75" customHeight="1">
      <c r="A35" s="3" t="s">
        <v>1291</v>
      </c>
      <c r="B35" s="3" t="s">
        <v>1292</v>
      </c>
      <c r="C35" s="73">
        <v>2495</v>
      </c>
      <c r="D35" s="47">
        <f t="shared" si="6"/>
        <v>2470.0500000000002</v>
      </c>
      <c r="E35" s="48">
        <f t="shared" si="7"/>
        <v>24.949999999999818</v>
      </c>
      <c r="F35" s="23">
        <v>0.01</v>
      </c>
    </row>
    <row r="36" spans="1:6" ht="15.75" customHeight="1">
      <c r="A36" s="3"/>
      <c r="B36" s="3" t="s">
        <v>1293</v>
      </c>
      <c r="C36" s="73">
        <v>600</v>
      </c>
      <c r="D36" s="47">
        <f t="shared" si="6"/>
        <v>594</v>
      </c>
      <c r="E36" s="48">
        <f t="shared" si="7"/>
        <v>6</v>
      </c>
      <c r="F36" s="23">
        <v>0.01</v>
      </c>
    </row>
    <row r="37" spans="1:6" ht="15.75" customHeight="1">
      <c r="A37" s="3" t="s">
        <v>1294</v>
      </c>
      <c r="B37" s="3" t="s">
        <v>1295</v>
      </c>
      <c r="C37" s="73">
        <v>3145</v>
      </c>
      <c r="D37" s="47">
        <f t="shared" si="6"/>
        <v>3113.55</v>
      </c>
      <c r="E37" s="48">
        <f t="shared" si="7"/>
        <v>31.449999999999818</v>
      </c>
      <c r="F37" s="23">
        <v>0.01</v>
      </c>
    </row>
    <row r="38" spans="1:6" ht="15.75" customHeight="1">
      <c r="A38" s="3" t="s">
        <v>1290</v>
      </c>
      <c r="B38" s="46"/>
      <c r="C38" s="73"/>
      <c r="D38" s="47">
        <f t="shared" si="6"/>
        <v>0</v>
      </c>
      <c r="E38" s="48">
        <f t="shared" si="7"/>
        <v>0</v>
      </c>
      <c r="F38" s="23">
        <v>0.01</v>
      </c>
    </row>
    <row r="39" spans="1:6" ht="15.75" customHeight="1">
      <c r="A39" s="3" t="s">
        <v>1296</v>
      </c>
      <c r="B39" s="3" t="s">
        <v>1297</v>
      </c>
      <c r="C39" s="73">
        <v>2695</v>
      </c>
      <c r="D39" s="47">
        <f t="shared" si="6"/>
        <v>2668.05</v>
      </c>
      <c r="E39" s="48">
        <f t="shared" si="7"/>
        <v>26.949999999999818</v>
      </c>
      <c r="F39" s="23">
        <v>0.01</v>
      </c>
    </row>
    <row r="40" spans="1:6" ht="15.75" customHeight="1">
      <c r="A40" s="3" t="s">
        <v>1298</v>
      </c>
      <c r="B40" s="3" t="s">
        <v>1299</v>
      </c>
      <c r="C40" s="73">
        <v>3345</v>
      </c>
      <c r="D40" s="47">
        <f t="shared" si="6"/>
        <v>3311.55</v>
      </c>
      <c r="E40" s="48">
        <f t="shared" si="7"/>
        <v>33.449999999999818</v>
      </c>
      <c r="F40" s="23">
        <v>0.01</v>
      </c>
    </row>
    <row r="41" spans="1:6" ht="15.75" customHeight="1">
      <c r="A41" s="3"/>
      <c r="B41" s="3" t="s">
        <v>1300</v>
      </c>
      <c r="C41" s="73"/>
      <c r="D41" s="47">
        <f t="shared" si="6"/>
        <v>0</v>
      </c>
      <c r="E41" s="48">
        <f t="shared" si="7"/>
        <v>0</v>
      </c>
      <c r="F41" s="23">
        <v>0.01</v>
      </c>
    </row>
    <row r="42" spans="1:6" ht="15.75" customHeight="1">
      <c r="A42" s="3" t="s">
        <v>1296</v>
      </c>
      <c r="B42" s="46" t="s">
        <v>1301</v>
      </c>
      <c r="C42" s="73">
        <v>600</v>
      </c>
      <c r="D42" s="47">
        <f t="shared" si="6"/>
        <v>594</v>
      </c>
      <c r="E42" s="48">
        <f t="shared" si="7"/>
        <v>6</v>
      </c>
      <c r="F42" s="23">
        <v>0.01</v>
      </c>
    </row>
    <row r="43" spans="1:6" ht="15.75" customHeight="1">
      <c r="A43" s="3" t="s">
        <v>1302</v>
      </c>
      <c r="B43" s="3" t="s">
        <v>1303</v>
      </c>
      <c r="C43" s="73">
        <v>2495</v>
      </c>
      <c r="D43" s="47">
        <f t="shared" si="6"/>
        <v>2470.0500000000002</v>
      </c>
      <c r="E43" s="48">
        <f t="shared" si="7"/>
        <v>24.949999999999818</v>
      </c>
      <c r="F43" s="23">
        <v>0.01</v>
      </c>
    </row>
    <row r="44" spans="1:6" ht="15.75" customHeight="1">
      <c r="A44" s="3"/>
      <c r="B44" s="46" t="s">
        <v>1304</v>
      </c>
      <c r="C44" s="73">
        <v>800</v>
      </c>
      <c r="D44" s="47">
        <f t="shared" si="6"/>
        <v>792</v>
      </c>
      <c r="E44" s="48">
        <f t="shared" si="7"/>
        <v>8</v>
      </c>
      <c r="F44" s="23">
        <v>0.01</v>
      </c>
    </row>
    <row r="45" spans="1:6">
      <c r="A45" s="3" t="s">
        <v>1305</v>
      </c>
      <c r="B45" s="46"/>
      <c r="C45" s="73"/>
      <c r="D45" s="47">
        <f t="shared" si="6"/>
        <v>0</v>
      </c>
      <c r="E45" s="48">
        <f t="shared" si="7"/>
        <v>0</v>
      </c>
      <c r="F45" s="23">
        <v>0.01</v>
      </c>
    </row>
    <row r="46" spans="1:6">
      <c r="A46" s="3" t="s">
        <v>949</v>
      </c>
      <c r="B46" s="3" t="s">
        <v>1306</v>
      </c>
      <c r="C46" s="73">
        <v>3145</v>
      </c>
      <c r="D46" s="47">
        <f t="shared" si="6"/>
        <v>3113.55</v>
      </c>
      <c r="E46" s="48">
        <f t="shared" si="7"/>
        <v>31.449999999999818</v>
      </c>
      <c r="F46" s="23">
        <v>0.01</v>
      </c>
    </row>
    <row r="47" spans="1:6" ht="15.75" customHeight="1">
      <c r="A47" s="3"/>
      <c r="B47" s="3" t="s">
        <v>1307</v>
      </c>
      <c r="C47" s="73"/>
      <c r="D47" s="47">
        <f t="shared" si="6"/>
        <v>0</v>
      </c>
      <c r="E47" s="48">
        <f t="shared" si="7"/>
        <v>0</v>
      </c>
      <c r="F47" s="23">
        <v>0.01</v>
      </c>
    </row>
    <row r="48" spans="1:6" ht="15.75" customHeight="1">
      <c r="A48" s="3" t="s">
        <v>1308</v>
      </c>
      <c r="B48" s="3" t="s">
        <v>1309</v>
      </c>
      <c r="C48" s="73">
        <v>2695</v>
      </c>
      <c r="D48" s="47">
        <f t="shared" si="6"/>
        <v>2668.05</v>
      </c>
      <c r="E48" s="48">
        <f t="shared" si="7"/>
        <v>26.949999999999818</v>
      </c>
      <c r="F48" s="23">
        <v>0.01</v>
      </c>
    </row>
    <row r="49" spans="1:6" ht="15.75" customHeight="1">
      <c r="A49" s="3"/>
      <c r="B49" s="3" t="s">
        <v>1310</v>
      </c>
      <c r="C49" s="73">
        <v>1000</v>
      </c>
      <c r="D49" s="47">
        <f t="shared" si="6"/>
        <v>990</v>
      </c>
      <c r="E49" s="48">
        <f t="shared" si="7"/>
        <v>10</v>
      </c>
      <c r="F49" s="23">
        <v>0.01</v>
      </c>
    </row>
    <row r="50" spans="1:6" ht="15.75" customHeight="1">
      <c r="A50" s="3" t="s">
        <v>1311</v>
      </c>
      <c r="B50" s="3" t="s">
        <v>1312</v>
      </c>
      <c r="C50" s="73">
        <v>3345</v>
      </c>
      <c r="D50" s="47">
        <f t="shared" si="6"/>
        <v>3311.55</v>
      </c>
      <c r="E50" s="48">
        <f t="shared" si="7"/>
        <v>33.449999999999818</v>
      </c>
      <c r="F50" s="23">
        <v>0.01</v>
      </c>
    </row>
    <row r="51" spans="1:6" ht="15.75" customHeight="1">
      <c r="A51" s="3"/>
      <c r="B51" s="46" t="s">
        <v>1313</v>
      </c>
      <c r="C51" s="73"/>
      <c r="D51" s="47">
        <f t="shared" si="6"/>
        <v>0</v>
      </c>
      <c r="E51" s="48">
        <f t="shared" si="7"/>
        <v>0</v>
      </c>
      <c r="F51" s="23">
        <v>0.01</v>
      </c>
    </row>
    <row r="52" spans="1:6" ht="15.75" customHeight="1">
      <c r="A52" s="3">
        <v>888</v>
      </c>
      <c r="B52" s="46" t="s">
        <v>1314</v>
      </c>
      <c r="C52" s="73">
        <v>2410</v>
      </c>
      <c r="D52" s="47">
        <f t="shared" si="6"/>
        <v>2385.9</v>
      </c>
      <c r="E52" s="48">
        <f t="shared" si="7"/>
        <v>24.099999999999909</v>
      </c>
      <c r="F52" s="23">
        <v>0.01</v>
      </c>
    </row>
    <row r="53" spans="1:6" ht="15.75" customHeight="1">
      <c r="A53" s="3" t="s">
        <v>1315</v>
      </c>
      <c r="B53" s="3" t="s">
        <v>1316</v>
      </c>
      <c r="C53" s="73">
        <v>1295</v>
      </c>
      <c r="D53" s="47">
        <f t="shared" si="6"/>
        <v>1282.05</v>
      </c>
      <c r="E53" s="48">
        <f t="shared" si="7"/>
        <v>12.950000000000045</v>
      </c>
      <c r="F53" s="23">
        <v>0.01</v>
      </c>
    </row>
    <row r="54" spans="1:6">
      <c r="A54" s="3" t="s">
        <v>1317</v>
      </c>
      <c r="B54" s="46" t="s">
        <v>1318</v>
      </c>
      <c r="C54" s="73">
        <v>1295</v>
      </c>
      <c r="D54" s="47">
        <f t="shared" si="6"/>
        <v>1282.05</v>
      </c>
      <c r="E54" s="48">
        <f t="shared" si="7"/>
        <v>12.950000000000045</v>
      </c>
      <c r="F54" s="23">
        <v>0.01</v>
      </c>
    </row>
    <row r="55" spans="1:6">
      <c r="A55" s="3"/>
      <c r="B55" s="3" t="s">
        <v>1319</v>
      </c>
      <c r="C55" s="73"/>
      <c r="D55" s="47">
        <f t="shared" si="6"/>
        <v>0</v>
      </c>
      <c r="E55" s="48">
        <f t="shared" si="7"/>
        <v>0</v>
      </c>
      <c r="F55" s="23">
        <v>0.01</v>
      </c>
    </row>
    <row r="56" spans="1:6" ht="15.75" customHeight="1">
      <c r="A56" s="3" t="s">
        <v>1315</v>
      </c>
      <c r="B56" s="3" t="s">
        <v>1316</v>
      </c>
      <c r="C56" s="73">
        <v>0</v>
      </c>
      <c r="D56" s="47">
        <f t="shared" si="6"/>
        <v>0</v>
      </c>
      <c r="E56" s="48">
        <f t="shared" si="7"/>
        <v>0</v>
      </c>
      <c r="F56" s="23">
        <v>0.01</v>
      </c>
    </row>
    <row r="57" spans="1:6" ht="15.75" customHeight="1">
      <c r="A57" s="3" t="s">
        <v>1320</v>
      </c>
      <c r="B57" s="3"/>
      <c r="C57" s="73"/>
      <c r="D57" s="47">
        <f t="shared" si="6"/>
        <v>0</v>
      </c>
      <c r="E57" s="48">
        <f t="shared" si="7"/>
        <v>0</v>
      </c>
      <c r="F57" s="23">
        <v>0.01</v>
      </c>
    </row>
    <row r="58" spans="1:6" ht="15.75" customHeight="1">
      <c r="A58" s="3" t="s">
        <v>1317</v>
      </c>
      <c r="B58" s="3" t="s">
        <v>1318</v>
      </c>
      <c r="C58" s="73">
        <v>0</v>
      </c>
      <c r="D58" s="47">
        <f t="shared" si="6"/>
        <v>0</v>
      </c>
      <c r="E58" s="48">
        <f t="shared" si="7"/>
        <v>0</v>
      </c>
      <c r="F58" s="23">
        <v>0.01</v>
      </c>
    </row>
    <row r="59" spans="1:6" ht="15.75" customHeight="1">
      <c r="A59" s="3"/>
      <c r="B59" s="3" t="s">
        <v>1321</v>
      </c>
      <c r="C59" s="73"/>
      <c r="D59" s="47">
        <f t="shared" si="6"/>
        <v>0</v>
      </c>
      <c r="E59" s="48">
        <f t="shared" si="7"/>
        <v>0</v>
      </c>
      <c r="F59" s="23">
        <v>0.01</v>
      </c>
    </row>
    <row r="60" spans="1:6" ht="15.75" customHeight="1">
      <c r="A60" s="3">
        <v>765</v>
      </c>
      <c r="B60" s="3" t="s">
        <v>1322</v>
      </c>
      <c r="C60" s="73">
        <v>8460</v>
      </c>
      <c r="D60" s="47">
        <f t="shared" si="6"/>
        <v>8375.4</v>
      </c>
      <c r="E60" s="48">
        <f t="shared" si="7"/>
        <v>84.600000000000364</v>
      </c>
      <c r="F60" s="23">
        <v>0.01</v>
      </c>
    </row>
    <row r="61" spans="1:6" ht="15.75" customHeight="1">
      <c r="A61" s="3"/>
      <c r="B61" s="3" t="s">
        <v>1323</v>
      </c>
      <c r="C61" s="73">
        <v>6465</v>
      </c>
      <c r="D61" s="47">
        <f t="shared" si="6"/>
        <v>6400.35</v>
      </c>
      <c r="E61" s="48">
        <f t="shared" si="7"/>
        <v>64.649999999999636</v>
      </c>
      <c r="F61" s="23">
        <v>0.01</v>
      </c>
    </row>
    <row r="62" spans="1:6" ht="15.75" customHeight="1">
      <c r="A62" s="3"/>
      <c r="B62" s="3" t="s">
        <v>1324</v>
      </c>
      <c r="C62" s="73">
        <v>6175</v>
      </c>
      <c r="D62" s="47">
        <f t="shared" si="6"/>
        <v>6113.25</v>
      </c>
      <c r="E62" s="48">
        <f t="shared" si="7"/>
        <v>61.75</v>
      </c>
      <c r="F62" s="23">
        <v>0.01</v>
      </c>
    </row>
    <row r="63" spans="1:6">
      <c r="A63" s="3"/>
      <c r="B63" s="3" t="s">
        <v>1325</v>
      </c>
      <c r="C63" s="73">
        <v>4180</v>
      </c>
      <c r="D63" s="47">
        <f t="shared" si="6"/>
        <v>4138.2</v>
      </c>
      <c r="E63" s="48">
        <f t="shared" si="7"/>
        <v>41.800000000000182</v>
      </c>
      <c r="F63" s="23">
        <v>0.01</v>
      </c>
    </row>
    <row r="64" spans="1:6">
      <c r="A64" s="3"/>
      <c r="B64" s="3" t="s">
        <v>1326</v>
      </c>
      <c r="C64" s="73">
        <v>6465</v>
      </c>
      <c r="D64" s="47">
        <f t="shared" si="6"/>
        <v>6400.35</v>
      </c>
      <c r="E64" s="48">
        <f t="shared" si="7"/>
        <v>64.649999999999636</v>
      </c>
      <c r="F64" s="23">
        <v>0.01</v>
      </c>
    </row>
    <row r="65" spans="1:6" ht="15.75" customHeight="1">
      <c r="A65" s="3"/>
      <c r="B65" s="3" t="s">
        <v>1327</v>
      </c>
      <c r="C65" s="73">
        <v>5040</v>
      </c>
      <c r="D65" s="47">
        <f t="shared" si="6"/>
        <v>4989.6000000000004</v>
      </c>
      <c r="E65" s="48">
        <f t="shared" si="7"/>
        <v>50.399999999999636</v>
      </c>
      <c r="F65" s="23">
        <v>0.01</v>
      </c>
    </row>
    <row r="66" spans="1:6" ht="15.75" customHeight="1">
      <c r="A66" s="3"/>
      <c r="B66" s="3" t="s">
        <v>1328</v>
      </c>
      <c r="C66" s="73">
        <v>3045</v>
      </c>
      <c r="D66" s="47">
        <f t="shared" si="6"/>
        <v>3014.55</v>
      </c>
      <c r="E66" s="48">
        <f t="shared" si="7"/>
        <v>30.449999999999818</v>
      </c>
      <c r="F66" s="23">
        <v>0.01</v>
      </c>
    </row>
    <row r="67" spans="1:6" ht="15.75" customHeight="1">
      <c r="A67" s="3" t="s">
        <v>1329</v>
      </c>
      <c r="B67" s="3" t="s">
        <v>1330</v>
      </c>
      <c r="C67" s="73">
        <v>1995</v>
      </c>
      <c r="D67" s="47">
        <f t="shared" si="6"/>
        <v>1975.05</v>
      </c>
      <c r="E67" s="48">
        <f t="shared" si="7"/>
        <v>19.950000000000045</v>
      </c>
      <c r="F67" s="23">
        <v>0.01</v>
      </c>
    </row>
    <row r="68" spans="1:6" ht="15.75" customHeight="1">
      <c r="A68" s="3"/>
      <c r="B68" s="3" t="s">
        <v>1331</v>
      </c>
      <c r="C68" s="73"/>
      <c r="D68" s="47">
        <f t="shared" si="6"/>
        <v>0</v>
      </c>
      <c r="E68" s="48">
        <f t="shared" si="7"/>
        <v>0</v>
      </c>
      <c r="F68" s="23">
        <v>0.01</v>
      </c>
    </row>
    <row r="69" spans="1:6" ht="15.75" customHeight="1">
      <c r="A69" s="3" t="s">
        <v>1332</v>
      </c>
      <c r="B69" s="3" t="s">
        <v>1333</v>
      </c>
      <c r="C69" s="73">
        <v>1275</v>
      </c>
      <c r="D69" s="47">
        <f t="shared" si="6"/>
        <v>1262.25</v>
      </c>
      <c r="E69" s="48">
        <f t="shared" si="7"/>
        <v>12.75</v>
      </c>
      <c r="F69" s="23">
        <v>0.01</v>
      </c>
    </row>
    <row r="70" spans="1:6" ht="15.75" customHeight="1">
      <c r="A70" s="3" t="s">
        <v>1334</v>
      </c>
      <c r="B70" s="3" t="s">
        <v>1335</v>
      </c>
      <c r="C70" s="73">
        <v>2995</v>
      </c>
      <c r="D70" s="47">
        <f t="shared" si="6"/>
        <v>2965.05</v>
      </c>
      <c r="E70" s="48">
        <f t="shared" si="7"/>
        <v>29.949999999999818</v>
      </c>
      <c r="F70" s="23">
        <v>0.01</v>
      </c>
    </row>
    <row r="71" spans="1:6" ht="15.75" customHeight="1">
      <c r="A71" s="3"/>
      <c r="B71" s="3" t="s">
        <v>1336</v>
      </c>
      <c r="C71" s="73">
        <v>2495</v>
      </c>
      <c r="D71" s="47">
        <f t="shared" si="6"/>
        <v>2470.0500000000002</v>
      </c>
      <c r="E71" s="48">
        <f t="shared" si="7"/>
        <v>24.949999999999818</v>
      </c>
      <c r="F71" s="23">
        <v>0.01</v>
      </c>
    </row>
    <row r="72" spans="1:6" ht="15.75" customHeight="1">
      <c r="A72" s="3">
        <v>868</v>
      </c>
      <c r="B72" s="3" t="s">
        <v>1337</v>
      </c>
      <c r="C72" s="73">
        <v>1725</v>
      </c>
      <c r="D72" s="47">
        <f t="shared" si="6"/>
        <v>1707.75</v>
      </c>
      <c r="E72" s="48">
        <f t="shared" si="7"/>
        <v>17.25</v>
      </c>
      <c r="F72" s="23">
        <v>0.01</v>
      </c>
    </row>
    <row r="73" spans="1:6" ht="15.75" customHeight="1">
      <c r="A73" s="3" t="s">
        <v>1338</v>
      </c>
      <c r="B73" s="3" t="s">
        <v>1339</v>
      </c>
      <c r="C73" s="73">
        <v>395</v>
      </c>
      <c r="D73" s="47">
        <f t="shared" si="6"/>
        <v>391.05</v>
      </c>
      <c r="E73" s="48">
        <f t="shared" si="7"/>
        <v>3.9499999999999886</v>
      </c>
      <c r="F73" s="23">
        <v>0.01</v>
      </c>
    </row>
    <row r="74" spans="1:6" ht="15.75" customHeight="1">
      <c r="A74" s="3" t="s">
        <v>1340</v>
      </c>
      <c r="B74" s="3" t="s">
        <v>1341</v>
      </c>
      <c r="C74" s="73">
        <v>4725</v>
      </c>
      <c r="D74" s="47">
        <f t="shared" si="6"/>
        <v>4677.75</v>
      </c>
      <c r="E74" s="48">
        <f t="shared" si="7"/>
        <v>47.25</v>
      </c>
      <c r="F74" s="23">
        <v>0.01</v>
      </c>
    </row>
    <row r="75" spans="1:6">
      <c r="A75" s="3"/>
      <c r="B75" s="3" t="s">
        <v>1342</v>
      </c>
      <c r="C75" s="73"/>
      <c r="D75" s="47">
        <f t="shared" si="6"/>
        <v>0</v>
      </c>
      <c r="E75" s="48">
        <f t="shared" si="7"/>
        <v>0</v>
      </c>
      <c r="F75" s="23">
        <v>0.01</v>
      </c>
    </row>
    <row r="76" spans="1:6">
      <c r="A76" s="3" t="s">
        <v>1229</v>
      </c>
      <c r="B76" s="3" t="s">
        <v>1343</v>
      </c>
      <c r="C76" s="73">
        <v>7695</v>
      </c>
      <c r="D76" s="47">
        <f t="shared" si="6"/>
        <v>7618.05</v>
      </c>
      <c r="E76" s="48">
        <f t="shared" si="7"/>
        <v>76.949999999999818</v>
      </c>
      <c r="F76" s="23">
        <v>0.01</v>
      </c>
    </row>
    <row r="77" spans="1:6" ht="15.75" customHeight="1">
      <c r="A77" s="3"/>
      <c r="B77" s="3" t="s">
        <v>1342</v>
      </c>
      <c r="C77" s="73"/>
      <c r="D77" s="47">
        <f t="shared" si="6"/>
        <v>0</v>
      </c>
      <c r="E77" s="48">
        <f t="shared" si="7"/>
        <v>0</v>
      </c>
      <c r="F77" s="23">
        <v>0.01</v>
      </c>
    </row>
    <row r="78" spans="1:6" ht="15.75" customHeight="1">
      <c r="A78" s="3" t="s">
        <v>1344</v>
      </c>
      <c r="B78" s="3" t="s">
        <v>1345</v>
      </c>
      <c r="C78" s="73">
        <v>7695</v>
      </c>
      <c r="D78" s="47">
        <f t="shared" si="6"/>
        <v>7618.05</v>
      </c>
      <c r="E78" s="48">
        <f t="shared" si="7"/>
        <v>76.949999999999818</v>
      </c>
      <c r="F78" s="23">
        <v>0.01</v>
      </c>
    </row>
    <row r="79" spans="1:6" ht="15.75" customHeight="1">
      <c r="A79" s="3"/>
      <c r="B79" s="3" t="s">
        <v>1346</v>
      </c>
      <c r="C79" s="73"/>
      <c r="D79" s="47">
        <f t="shared" si="6"/>
        <v>0</v>
      </c>
      <c r="E79" s="48">
        <f t="shared" si="7"/>
        <v>0</v>
      </c>
      <c r="F79" s="23">
        <v>0.01</v>
      </c>
    </row>
    <row r="80" spans="1:6" ht="15.75" customHeight="1">
      <c r="A80" s="3" t="s">
        <v>1021</v>
      </c>
      <c r="B80" s="3" t="s">
        <v>1347</v>
      </c>
      <c r="C80" s="73">
        <v>0</v>
      </c>
      <c r="D80" s="47">
        <f t="shared" si="6"/>
        <v>0</v>
      </c>
      <c r="E80" s="48">
        <f t="shared" si="7"/>
        <v>0</v>
      </c>
      <c r="F80" s="23">
        <v>0.01</v>
      </c>
    </row>
    <row r="81" spans="1:6" ht="15.75" customHeight="1">
      <c r="A81" s="3" t="s">
        <v>1348</v>
      </c>
      <c r="B81" s="3" t="s">
        <v>1349</v>
      </c>
      <c r="C81" s="73">
        <v>500</v>
      </c>
      <c r="D81" s="47">
        <f t="shared" si="6"/>
        <v>495</v>
      </c>
      <c r="E81" s="48">
        <f t="shared" si="7"/>
        <v>5</v>
      </c>
      <c r="F81" s="23">
        <v>0.01</v>
      </c>
    </row>
    <row r="82" spans="1:6" ht="15.75" customHeight="1">
      <c r="A82" s="3" t="s">
        <v>1350</v>
      </c>
      <c r="B82" s="3" t="s">
        <v>1351</v>
      </c>
      <c r="C82" s="73">
        <v>995</v>
      </c>
      <c r="D82" s="47">
        <f t="shared" si="6"/>
        <v>985.05</v>
      </c>
      <c r="E82" s="48">
        <f t="shared" si="7"/>
        <v>9.9500000000000455</v>
      </c>
      <c r="F82" s="23">
        <v>0.01</v>
      </c>
    </row>
    <row r="83" spans="1:6" ht="15.75" customHeight="1">
      <c r="A83" s="3"/>
      <c r="B83" s="3" t="s">
        <v>1352</v>
      </c>
      <c r="C83" s="73"/>
      <c r="D83" s="47">
        <f t="shared" si="6"/>
        <v>0</v>
      </c>
      <c r="E83" s="48">
        <f t="shared" si="7"/>
        <v>0</v>
      </c>
      <c r="F83" s="23">
        <v>0.01</v>
      </c>
    </row>
    <row r="84" spans="1:6">
      <c r="A84" s="3" t="s">
        <v>1353</v>
      </c>
      <c r="B84" s="3" t="s">
        <v>1354</v>
      </c>
      <c r="C84" s="73">
        <v>695</v>
      </c>
      <c r="D84" s="47">
        <f t="shared" si="6"/>
        <v>688.05</v>
      </c>
      <c r="E84" s="48">
        <f t="shared" si="7"/>
        <v>6.9500000000000455</v>
      </c>
      <c r="F84" s="23">
        <v>0.01</v>
      </c>
    </row>
    <row r="85" spans="1:6">
      <c r="A85" s="3" t="s">
        <v>618</v>
      </c>
      <c r="B85" s="3" t="s">
        <v>839</v>
      </c>
      <c r="C85" s="73">
        <v>190</v>
      </c>
      <c r="D85" s="47">
        <f t="shared" si="6"/>
        <v>188.1</v>
      </c>
      <c r="E85" s="48">
        <f t="shared" si="7"/>
        <v>1.9000000000000057</v>
      </c>
      <c r="F85" s="23">
        <v>0.01</v>
      </c>
    </row>
    <row r="86" spans="1:6" ht="15.75" customHeight="1">
      <c r="A86" s="3" t="s">
        <v>1215</v>
      </c>
      <c r="B86" s="3" t="s">
        <v>1355</v>
      </c>
      <c r="C86" s="73">
        <v>995</v>
      </c>
      <c r="D86" s="47">
        <f t="shared" si="6"/>
        <v>985.05</v>
      </c>
      <c r="E86" s="48">
        <f t="shared" si="7"/>
        <v>9.9500000000000455</v>
      </c>
      <c r="F86" s="23">
        <v>0.01</v>
      </c>
    </row>
    <row r="87" spans="1:6" ht="15.75" customHeight="1">
      <c r="A87" s="3" t="s">
        <v>1217</v>
      </c>
      <c r="B87" s="3" t="s">
        <v>1218</v>
      </c>
      <c r="C87" s="73">
        <v>495</v>
      </c>
      <c r="D87" s="47">
        <f t="shared" si="6"/>
        <v>490.05</v>
      </c>
      <c r="E87" s="48">
        <f t="shared" si="7"/>
        <v>4.9499999999999886</v>
      </c>
      <c r="F87" s="23">
        <v>0.01</v>
      </c>
    </row>
    <row r="88" spans="1:6" ht="15.75" customHeight="1">
      <c r="A88" s="3" t="s">
        <v>1213</v>
      </c>
      <c r="B88" s="3" t="s">
        <v>1356</v>
      </c>
      <c r="C88" s="73">
        <v>495</v>
      </c>
      <c r="D88" s="47">
        <f t="shared" si="6"/>
        <v>490.05</v>
      </c>
      <c r="E88" s="48">
        <f t="shared" si="7"/>
        <v>4.9499999999999886</v>
      </c>
      <c r="F88" s="23">
        <v>0.01</v>
      </c>
    </row>
    <row r="89" spans="1:6">
      <c r="A89" s="3" t="s">
        <v>1223</v>
      </c>
      <c r="B89" s="3" t="s">
        <v>1224</v>
      </c>
      <c r="C89" s="73">
        <v>295</v>
      </c>
      <c r="D89" s="47">
        <f t="shared" si="6"/>
        <v>292.05</v>
      </c>
      <c r="E89" s="48">
        <f t="shared" si="7"/>
        <v>2.9499999999999886</v>
      </c>
      <c r="F89" s="23">
        <v>0.01</v>
      </c>
    </row>
    <row r="90" spans="1:6">
      <c r="A90" s="3" t="s">
        <v>1219</v>
      </c>
      <c r="B90" s="3" t="s">
        <v>1220</v>
      </c>
      <c r="C90" s="73">
        <v>295</v>
      </c>
      <c r="D90" s="47">
        <f t="shared" si="6"/>
        <v>292.05</v>
      </c>
      <c r="E90" s="48">
        <f t="shared" si="7"/>
        <v>2.9499999999999886</v>
      </c>
      <c r="F90" s="23">
        <v>0.01</v>
      </c>
    </row>
    <row r="91" spans="1:6" ht="15.75" customHeight="1">
      <c r="A91" s="3" t="s">
        <v>1221</v>
      </c>
      <c r="B91" s="3" t="s">
        <v>1357</v>
      </c>
      <c r="C91" s="73">
        <v>295</v>
      </c>
      <c r="D91" s="47">
        <f t="shared" si="6"/>
        <v>292.05</v>
      </c>
      <c r="E91" s="48">
        <f t="shared" si="7"/>
        <v>2.9499999999999886</v>
      </c>
      <c r="F91" s="23">
        <v>0.01</v>
      </c>
    </row>
    <row r="92" spans="1:6" ht="15.75" customHeight="1">
      <c r="A92" s="3" t="s">
        <v>1358</v>
      </c>
      <c r="B92" s="3" t="s">
        <v>1359</v>
      </c>
      <c r="C92" s="73">
        <v>295</v>
      </c>
      <c r="D92" s="47">
        <f t="shared" si="6"/>
        <v>292.05</v>
      </c>
      <c r="E92" s="48">
        <f t="shared" si="7"/>
        <v>2.9499999999999886</v>
      </c>
      <c r="F92" s="23">
        <v>0.01</v>
      </c>
    </row>
    <row r="93" spans="1:6" ht="15.75" customHeight="1">
      <c r="A93" s="3" t="s">
        <v>1360</v>
      </c>
      <c r="B93" s="3" t="s">
        <v>1361</v>
      </c>
      <c r="C93" s="73">
        <v>295</v>
      </c>
      <c r="D93" s="47">
        <f t="shared" si="6"/>
        <v>292.05</v>
      </c>
      <c r="E93" s="48">
        <f t="shared" si="7"/>
        <v>2.9499999999999886</v>
      </c>
      <c r="F93" s="23">
        <v>0.01</v>
      </c>
    </row>
    <row r="94" spans="1:6" ht="15.75" customHeight="1">
      <c r="A94" s="3" t="s">
        <v>1362</v>
      </c>
      <c r="B94" s="3" t="s">
        <v>1363</v>
      </c>
      <c r="C94" s="73">
        <v>2355</v>
      </c>
      <c r="D94" s="47">
        <f t="shared" si="6"/>
        <v>2331.4499999999998</v>
      </c>
      <c r="E94" s="48">
        <f t="shared" si="7"/>
        <v>23.550000000000182</v>
      </c>
      <c r="F94" s="23">
        <v>0.01</v>
      </c>
    </row>
    <row r="95" spans="1:6" ht="15.75" customHeight="1">
      <c r="A95" s="3" t="s">
        <v>752</v>
      </c>
      <c r="B95" s="3" t="s">
        <v>1364</v>
      </c>
      <c r="C95" s="73">
        <v>4495</v>
      </c>
      <c r="D95" s="47">
        <f t="shared" si="6"/>
        <v>4450.05</v>
      </c>
      <c r="E95" s="48">
        <f t="shared" si="7"/>
        <v>44.949999999999818</v>
      </c>
      <c r="F95" s="23">
        <v>0.01</v>
      </c>
    </row>
    <row r="96" spans="1:6">
      <c r="A96" s="3" t="s">
        <v>1073</v>
      </c>
      <c r="B96" s="3" t="s">
        <v>1365</v>
      </c>
      <c r="C96" s="73">
        <v>795</v>
      </c>
      <c r="D96" s="47">
        <f t="shared" ref="D96:D123" si="8">C96*(1-F96)</f>
        <v>787.05</v>
      </c>
      <c r="E96" s="48">
        <f t="shared" ref="E96:E123" si="9">C96-D96</f>
        <v>7.9500000000000455</v>
      </c>
      <c r="F96" s="23">
        <v>0.01</v>
      </c>
    </row>
    <row r="97" spans="1:6">
      <c r="A97" s="3"/>
      <c r="B97" s="3" t="s">
        <v>1346</v>
      </c>
      <c r="C97" s="73"/>
      <c r="D97" s="47">
        <f t="shared" si="8"/>
        <v>0</v>
      </c>
      <c r="E97" s="48">
        <f t="shared" si="9"/>
        <v>0</v>
      </c>
      <c r="F97" s="23">
        <v>0.01</v>
      </c>
    </row>
    <row r="98" spans="1:6" ht="15.75" customHeight="1">
      <c r="A98" s="3"/>
      <c r="B98" s="3" t="s">
        <v>1366</v>
      </c>
      <c r="C98" s="73">
        <v>595</v>
      </c>
      <c r="D98" s="47">
        <f t="shared" si="8"/>
        <v>589.04999999999995</v>
      </c>
      <c r="E98" s="48">
        <f t="shared" si="9"/>
        <v>5.9500000000000455</v>
      </c>
      <c r="F98" s="23">
        <v>0.01</v>
      </c>
    </row>
    <row r="99" spans="1:6" ht="15.75" customHeight="1">
      <c r="A99" s="3"/>
      <c r="B99" s="3" t="s">
        <v>1346</v>
      </c>
      <c r="C99" s="73"/>
      <c r="D99" s="47">
        <f t="shared" si="8"/>
        <v>0</v>
      </c>
      <c r="E99" s="48">
        <f t="shared" si="9"/>
        <v>0</v>
      </c>
      <c r="F99" s="23">
        <v>0.01</v>
      </c>
    </row>
    <row r="100" spans="1:6" ht="15.75" customHeight="1">
      <c r="A100" s="3"/>
      <c r="B100" s="3" t="s">
        <v>1367</v>
      </c>
      <c r="C100" s="73">
        <v>1250</v>
      </c>
      <c r="D100" s="47">
        <f t="shared" si="8"/>
        <v>1237.5</v>
      </c>
      <c r="E100" s="48">
        <f t="shared" si="9"/>
        <v>12.5</v>
      </c>
      <c r="F100" s="23">
        <v>0.01</v>
      </c>
    </row>
    <row r="101" spans="1:6" ht="15.75" customHeight="1">
      <c r="A101" s="3"/>
      <c r="B101" s="3" t="s">
        <v>1342</v>
      </c>
      <c r="C101" s="73"/>
      <c r="D101" s="47">
        <f t="shared" si="8"/>
        <v>0</v>
      </c>
      <c r="E101" s="48">
        <f t="shared" si="9"/>
        <v>0</v>
      </c>
      <c r="F101" s="23">
        <v>0.01</v>
      </c>
    </row>
    <row r="102" spans="1:6" ht="15.75" customHeight="1">
      <c r="A102" s="3" t="s">
        <v>1368</v>
      </c>
      <c r="B102" s="3" t="s">
        <v>1369</v>
      </c>
      <c r="C102" s="73">
        <v>135</v>
      </c>
      <c r="D102" s="47">
        <f t="shared" si="8"/>
        <v>133.65</v>
      </c>
      <c r="E102" s="48">
        <f t="shared" si="9"/>
        <v>1.3499999999999943</v>
      </c>
      <c r="F102" s="23">
        <v>0.01</v>
      </c>
    </row>
    <row r="103" spans="1:6">
      <c r="A103" s="3" t="s">
        <v>951</v>
      </c>
      <c r="B103" s="3" t="s">
        <v>1370</v>
      </c>
      <c r="C103" s="73">
        <v>300</v>
      </c>
      <c r="D103" s="47">
        <f t="shared" si="8"/>
        <v>297</v>
      </c>
      <c r="E103" s="48">
        <f t="shared" si="9"/>
        <v>3</v>
      </c>
      <c r="F103" s="23">
        <v>0.01</v>
      </c>
    </row>
    <row r="104" spans="1:6">
      <c r="A104" s="3" t="s">
        <v>914</v>
      </c>
      <c r="B104" s="3" t="s">
        <v>1371</v>
      </c>
      <c r="C104" s="73">
        <v>495</v>
      </c>
      <c r="D104" s="47">
        <f t="shared" si="8"/>
        <v>490.05</v>
      </c>
      <c r="E104" s="48">
        <f t="shared" si="9"/>
        <v>4.9499999999999886</v>
      </c>
      <c r="F104" s="23">
        <v>0.01</v>
      </c>
    </row>
    <row r="105" spans="1:6" ht="15.75" customHeight="1">
      <c r="A105" s="3" t="s">
        <v>1372</v>
      </c>
      <c r="B105" s="3" t="s">
        <v>1373</v>
      </c>
      <c r="C105" s="73">
        <v>120</v>
      </c>
      <c r="D105" s="47">
        <f t="shared" si="8"/>
        <v>118.8</v>
      </c>
      <c r="E105" s="48">
        <f t="shared" si="9"/>
        <v>1.2000000000000028</v>
      </c>
      <c r="F105" s="23">
        <v>0.01</v>
      </c>
    </row>
    <row r="106" spans="1:6" ht="15.75" customHeight="1">
      <c r="A106" s="3" t="s">
        <v>1374</v>
      </c>
      <c r="B106" s="3" t="s">
        <v>1375</v>
      </c>
      <c r="C106" s="73">
        <v>400</v>
      </c>
      <c r="D106" s="47">
        <f t="shared" si="8"/>
        <v>396</v>
      </c>
      <c r="E106" s="48">
        <f t="shared" si="9"/>
        <v>4</v>
      </c>
      <c r="F106" s="23">
        <v>0.01</v>
      </c>
    </row>
    <row r="107" spans="1:6" ht="15.75" customHeight="1">
      <c r="A107" s="3" t="s">
        <v>905</v>
      </c>
      <c r="B107" s="3" t="s">
        <v>1376</v>
      </c>
      <c r="C107" s="73">
        <v>160</v>
      </c>
      <c r="D107" s="47">
        <f t="shared" si="8"/>
        <v>158.4</v>
      </c>
      <c r="E107" s="48">
        <f t="shared" si="9"/>
        <v>1.5999999999999943</v>
      </c>
      <c r="F107" s="23">
        <v>0.01</v>
      </c>
    </row>
    <row r="108" spans="1:6" ht="15.75" customHeight="1">
      <c r="A108" s="3" t="s">
        <v>967</v>
      </c>
      <c r="B108" s="3" t="s">
        <v>1377</v>
      </c>
      <c r="C108" s="73">
        <v>495</v>
      </c>
      <c r="D108" s="47">
        <f t="shared" si="8"/>
        <v>490.05</v>
      </c>
      <c r="E108" s="48">
        <f t="shared" si="9"/>
        <v>4.9499999999999886</v>
      </c>
      <c r="F108" s="23">
        <v>0.01</v>
      </c>
    </row>
    <row r="109" spans="1:6">
      <c r="A109" s="3">
        <v>863</v>
      </c>
      <c r="B109" s="3" t="s">
        <v>1378</v>
      </c>
      <c r="C109" s="73">
        <v>465</v>
      </c>
      <c r="D109" s="47">
        <f t="shared" si="8"/>
        <v>460.35</v>
      </c>
      <c r="E109" s="48">
        <f t="shared" si="9"/>
        <v>4.6499999999999773</v>
      </c>
      <c r="F109" s="23">
        <v>0.01</v>
      </c>
    </row>
    <row r="110" spans="1:6">
      <c r="A110" s="3" t="s">
        <v>1379</v>
      </c>
      <c r="B110" s="3" t="s">
        <v>1380</v>
      </c>
      <c r="C110" s="73">
        <v>600</v>
      </c>
      <c r="D110" s="47">
        <f t="shared" si="8"/>
        <v>594</v>
      </c>
      <c r="E110" s="48">
        <f t="shared" si="9"/>
        <v>6</v>
      </c>
      <c r="F110" s="23">
        <v>0.01</v>
      </c>
    </row>
    <row r="111" spans="1:6" ht="15.75" customHeight="1">
      <c r="A111" s="3" t="s">
        <v>866</v>
      </c>
      <c r="B111" s="3" t="s">
        <v>1381</v>
      </c>
      <c r="C111" s="73">
        <v>220</v>
      </c>
      <c r="D111" s="47">
        <f t="shared" si="8"/>
        <v>217.8</v>
      </c>
      <c r="E111" s="48">
        <f t="shared" si="9"/>
        <v>2.1999999999999886</v>
      </c>
      <c r="F111" s="23">
        <v>0.01</v>
      </c>
    </row>
    <row r="112" spans="1:6" ht="15.75" customHeight="1">
      <c r="A112" s="3" t="s">
        <v>1382</v>
      </c>
      <c r="B112" s="3" t="s">
        <v>1383</v>
      </c>
      <c r="C112" s="73">
        <v>400</v>
      </c>
      <c r="D112" s="47">
        <f t="shared" si="8"/>
        <v>396</v>
      </c>
      <c r="E112" s="48">
        <f t="shared" si="9"/>
        <v>4</v>
      </c>
      <c r="F112" s="23">
        <v>0.01</v>
      </c>
    </row>
    <row r="113" spans="1:6" ht="15.75" customHeight="1">
      <c r="A113" s="3" t="s">
        <v>1384</v>
      </c>
      <c r="B113" s="3" t="s">
        <v>1385</v>
      </c>
      <c r="C113" s="73">
        <v>400</v>
      </c>
      <c r="D113" s="47">
        <f t="shared" si="8"/>
        <v>396</v>
      </c>
      <c r="E113" s="48">
        <f t="shared" si="9"/>
        <v>4</v>
      </c>
      <c r="F113" s="23">
        <v>0.01</v>
      </c>
    </row>
    <row r="114" spans="1:6" ht="15.75" customHeight="1">
      <c r="A114" s="3" t="s">
        <v>827</v>
      </c>
      <c r="B114" s="3" t="s">
        <v>1385</v>
      </c>
      <c r="C114" s="73">
        <v>400</v>
      </c>
      <c r="D114" s="47">
        <f t="shared" si="8"/>
        <v>396</v>
      </c>
      <c r="E114" s="48">
        <f t="shared" si="9"/>
        <v>4</v>
      </c>
      <c r="F114" s="23">
        <v>0.01</v>
      </c>
    </row>
    <row r="115" spans="1:6" ht="15.75" customHeight="1">
      <c r="A115" s="3" t="s">
        <v>1386</v>
      </c>
      <c r="B115" s="3" t="s">
        <v>1387</v>
      </c>
      <c r="C115" s="73">
        <v>775</v>
      </c>
      <c r="D115" s="47">
        <f t="shared" si="8"/>
        <v>767.25</v>
      </c>
      <c r="E115" s="48">
        <f t="shared" si="9"/>
        <v>7.75</v>
      </c>
      <c r="F115" s="23">
        <v>0.01</v>
      </c>
    </row>
    <row r="116" spans="1:6">
      <c r="A116" s="3" t="s">
        <v>1388</v>
      </c>
      <c r="B116" s="3" t="s">
        <v>1389</v>
      </c>
      <c r="C116" s="73">
        <v>160</v>
      </c>
      <c r="D116" s="47">
        <f t="shared" si="8"/>
        <v>158.4</v>
      </c>
      <c r="E116" s="48">
        <f t="shared" si="9"/>
        <v>1.5999999999999943</v>
      </c>
      <c r="F116" s="23">
        <v>0.01</v>
      </c>
    </row>
    <row r="117" spans="1:6">
      <c r="A117" s="3" t="s">
        <v>1195</v>
      </c>
      <c r="B117" s="3" t="s">
        <v>1390</v>
      </c>
      <c r="C117" s="73">
        <v>160</v>
      </c>
      <c r="D117" s="47">
        <f t="shared" si="8"/>
        <v>158.4</v>
      </c>
      <c r="E117" s="48">
        <f t="shared" si="9"/>
        <v>1.5999999999999943</v>
      </c>
      <c r="F117" s="23">
        <v>0.01</v>
      </c>
    </row>
    <row r="118" spans="1:6" ht="15.75" customHeight="1">
      <c r="A118" s="3" t="s">
        <v>1391</v>
      </c>
      <c r="B118" s="3" t="s">
        <v>1392</v>
      </c>
      <c r="C118" s="73">
        <v>755</v>
      </c>
      <c r="D118" s="47">
        <f t="shared" si="8"/>
        <v>747.45</v>
      </c>
      <c r="E118" s="48">
        <f t="shared" si="9"/>
        <v>7.5499999999999545</v>
      </c>
      <c r="F118" s="23">
        <v>0.01</v>
      </c>
    </row>
    <row r="119" spans="1:6" ht="15.75" customHeight="1">
      <c r="A119" s="3"/>
      <c r="B119" s="3" t="s">
        <v>1393</v>
      </c>
      <c r="C119" s="73">
        <v>755</v>
      </c>
      <c r="D119" s="47">
        <f t="shared" si="8"/>
        <v>747.45</v>
      </c>
      <c r="E119" s="48">
        <f t="shared" si="9"/>
        <v>7.5499999999999545</v>
      </c>
      <c r="F119" s="23">
        <v>0.01</v>
      </c>
    </row>
    <row r="120" spans="1:6" ht="15.75" customHeight="1">
      <c r="A120" s="3" t="s">
        <v>1075</v>
      </c>
      <c r="B120" s="3" t="s">
        <v>1394</v>
      </c>
      <c r="C120" s="73">
        <v>2495</v>
      </c>
      <c r="D120" s="47">
        <f t="shared" si="8"/>
        <v>2470.0500000000002</v>
      </c>
      <c r="E120" s="48">
        <f t="shared" si="9"/>
        <v>24.949999999999818</v>
      </c>
      <c r="F120" s="23">
        <v>0.01</v>
      </c>
    </row>
    <row r="121" spans="1:6">
      <c r="A121" s="3" t="s">
        <v>1395</v>
      </c>
      <c r="B121" s="3" t="s">
        <v>1396</v>
      </c>
      <c r="C121" s="73">
        <v>520</v>
      </c>
      <c r="D121" s="47">
        <f t="shared" si="8"/>
        <v>514.79999999999995</v>
      </c>
      <c r="E121" s="48">
        <f t="shared" si="9"/>
        <v>5.2000000000000455</v>
      </c>
      <c r="F121" s="23">
        <v>0.01</v>
      </c>
    </row>
    <row r="122" spans="1:6">
      <c r="A122" s="3" t="s">
        <v>1397</v>
      </c>
      <c r="B122" s="3" t="s">
        <v>1398</v>
      </c>
      <c r="C122" s="73">
        <v>520</v>
      </c>
      <c r="D122" s="47">
        <f t="shared" si="8"/>
        <v>514.79999999999995</v>
      </c>
      <c r="E122" s="48">
        <f t="shared" si="9"/>
        <v>5.2000000000000455</v>
      </c>
      <c r="F122" s="23">
        <v>0.01</v>
      </c>
    </row>
    <row r="123" spans="1:6" ht="15.75" customHeight="1">
      <c r="A123" s="3" t="s">
        <v>1399</v>
      </c>
      <c r="B123" s="3" t="s">
        <v>1400</v>
      </c>
      <c r="C123" s="73">
        <v>4995</v>
      </c>
      <c r="D123" s="47">
        <f t="shared" si="8"/>
        <v>4945.05</v>
      </c>
      <c r="E123" s="48">
        <f t="shared" si="9"/>
        <v>49.949999999999818</v>
      </c>
      <c r="F123" s="23">
        <v>0.01</v>
      </c>
    </row>
    <row r="124" spans="1:6">
      <c r="A124" s="104" t="s">
        <v>720</v>
      </c>
      <c r="B124" s="105"/>
      <c r="C124" s="105"/>
      <c r="D124" s="105"/>
      <c r="E124" s="105"/>
      <c r="F124" s="106"/>
    </row>
    <row r="125" spans="1:6">
      <c r="A125" s="91" t="s">
        <v>587</v>
      </c>
      <c r="B125" s="91" t="s">
        <v>11</v>
      </c>
      <c r="C125" s="91" t="s">
        <v>12</v>
      </c>
      <c r="D125" s="91" t="s">
        <v>469</v>
      </c>
      <c r="E125" s="91" t="s">
        <v>14</v>
      </c>
      <c r="F125" s="93" t="s">
        <v>15</v>
      </c>
    </row>
    <row r="126" spans="1:6">
      <c r="A126" s="3" t="s">
        <v>1401</v>
      </c>
      <c r="B126" s="3" t="s">
        <v>1402</v>
      </c>
      <c r="C126" s="73">
        <v>125</v>
      </c>
      <c r="D126" s="47">
        <f>C126*(1-F126)</f>
        <v>123.75</v>
      </c>
      <c r="E126" s="48">
        <f>C126-D126</f>
        <v>1.25</v>
      </c>
      <c r="F126" s="23">
        <v>0.01</v>
      </c>
    </row>
    <row r="127" spans="1:6">
      <c r="A127" s="3" t="s">
        <v>1403</v>
      </c>
      <c r="B127" s="3" t="s">
        <v>1404</v>
      </c>
      <c r="C127" s="73">
        <v>125</v>
      </c>
      <c r="D127" s="47">
        <f t="shared" ref="D127:D137" si="10">C127*(1-F127)</f>
        <v>123.75</v>
      </c>
      <c r="E127" s="48">
        <f t="shared" ref="E127:E137" si="11">C127-D127</f>
        <v>1.25</v>
      </c>
      <c r="F127" s="23">
        <v>0.01</v>
      </c>
    </row>
    <row r="128" spans="1:6">
      <c r="A128" s="3" t="s">
        <v>1405</v>
      </c>
      <c r="B128" s="3" t="s">
        <v>1406</v>
      </c>
      <c r="C128" s="73">
        <v>125</v>
      </c>
      <c r="D128" s="47">
        <f t="shared" si="10"/>
        <v>123.75</v>
      </c>
      <c r="E128" s="48">
        <f t="shared" si="11"/>
        <v>1.25</v>
      </c>
      <c r="F128" s="23">
        <v>0.01</v>
      </c>
    </row>
    <row r="129" spans="1:6">
      <c r="A129" s="3" t="s">
        <v>1407</v>
      </c>
      <c r="B129" s="3" t="s">
        <v>1408</v>
      </c>
      <c r="C129" s="73">
        <v>140</v>
      </c>
      <c r="D129" s="47">
        <f t="shared" si="10"/>
        <v>138.6</v>
      </c>
      <c r="E129" s="48">
        <f t="shared" si="11"/>
        <v>1.4000000000000057</v>
      </c>
      <c r="F129" s="23">
        <v>0.01</v>
      </c>
    </row>
    <row r="130" spans="1:6">
      <c r="A130" s="3" t="s">
        <v>1409</v>
      </c>
      <c r="B130" s="3" t="s">
        <v>1410</v>
      </c>
      <c r="C130" s="73">
        <v>140</v>
      </c>
      <c r="D130" s="47">
        <f t="shared" si="10"/>
        <v>138.6</v>
      </c>
      <c r="E130" s="48">
        <f t="shared" si="11"/>
        <v>1.4000000000000057</v>
      </c>
      <c r="F130" s="23">
        <v>0.01</v>
      </c>
    </row>
    <row r="131" spans="1:6">
      <c r="A131" s="3" t="s">
        <v>1411</v>
      </c>
      <c r="B131" s="3" t="s">
        <v>1412</v>
      </c>
      <c r="C131" s="73">
        <v>120</v>
      </c>
      <c r="D131" s="47">
        <f t="shared" si="10"/>
        <v>118.8</v>
      </c>
      <c r="E131" s="48">
        <f t="shared" si="11"/>
        <v>1.2000000000000028</v>
      </c>
      <c r="F131" s="23">
        <v>0.01</v>
      </c>
    </row>
    <row r="132" spans="1:6">
      <c r="A132" s="3" t="s">
        <v>1413</v>
      </c>
      <c r="B132" s="3" t="s">
        <v>1414</v>
      </c>
      <c r="C132" s="73">
        <v>145</v>
      </c>
      <c r="D132" s="47">
        <f t="shared" si="10"/>
        <v>143.55000000000001</v>
      </c>
      <c r="E132" s="48">
        <f t="shared" si="11"/>
        <v>1.4499999999999886</v>
      </c>
      <c r="F132" s="23">
        <v>0.01</v>
      </c>
    </row>
    <row r="133" spans="1:6">
      <c r="A133" s="3" t="s">
        <v>1415</v>
      </c>
      <c r="B133" s="3" t="s">
        <v>1416</v>
      </c>
      <c r="C133" s="73">
        <v>145</v>
      </c>
      <c r="D133" s="47">
        <f t="shared" si="10"/>
        <v>143.55000000000001</v>
      </c>
      <c r="E133" s="48">
        <f t="shared" si="11"/>
        <v>1.4499999999999886</v>
      </c>
      <c r="F133" s="23">
        <v>0.01</v>
      </c>
    </row>
    <row r="134" spans="1:6">
      <c r="A134" s="3" t="s">
        <v>1417</v>
      </c>
      <c r="B134" s="3" t="s">
        <v>1418</v>
      </c>
      <c r="C134" s="73">
        <v>145</v>
      </c>
      <c r="D134" s="47">
        <f t="shared" si="10"/>
        <v>143.55000000000001</v>
      </c>
      <c r="E134" s="48">
        <f t="shared" si="11"/>
        <v>1.4499999999999886</v>
      </c>
      <c r="F134" s="23">
        <v>0.01</v>
      </c>
    </row>
    <row r="135" spans="1:6">
      <c r="A135" s="3" t="s">
        <v>1419</v>
      </c>
      <c r="B135" s="3" t="s">
        <v>1420</v>
      </c>
      <c r="C135" s="73">
        <v>145</v>
      </c>
      <c r="D135" s="47">
        <f t="shared" si="10"/>
        <v>143.55000000000001</v>
      </c>
      <c r="E135" s="48">
        <f t="shared" si="11"/>
        <v>1.4499999999999886</v>
      </c>
      <c r="F135" s="23">
        <v>0.01</v>
      </c>
    </row>
    <row r="136" spans="1:6">
      <c r="A136" t="s">
        <v>1421</v>
      </c>
      <c r="B136" s="3" t="s">
        <v>1422</v>
      </c>
      <c r="C136" s="73">
        <v>145</v>
      </c>
      <c r="D136" s="47">
        <f t="shared" si="10"/>
        <v>143.55000000000001</v>
      </c>
      <c r="E136" s="48">
        <f t="shared" si="11"/>
        <v>1.4499999999999886</v>
      </c>
      <c r="F136" s="23">
        <v>0.01</v>
      </c>
    </row>
    <row r="137" spans="1:6">
      <c r="A137" s="3" t="s">
        <v>1240</v>
      </c>
      <c r="B137" s="3" t="s">
        <v>1241</v>
      </c>
      <c r="C137" s="73">
        <v>90</v>
      </c>
      <c r="D137" s="47">
        <f t="shared" si="10"/>
        <v>89.1</v>
      </c>
      <c r="E137" s="48">
        <f t="shared" si="11"/>
        <v>0.90000000000000568</v>
      </c>
      <c r="F137" s="23">
        <v>0.01</v>
      </c>
    </row>
    <row r="138" spans="1:6">
      <c r="A138" s="3" t="s">
        <v>1242</v>
      </c>
      <c r="B138" s="3" t="s">
        <v>1243</v>
      </c>
      <c r="C138" s="73">
        <v>220</v>
      </c>
      <c r="D138" s="47">
        <f>C138*(1-F138)</f>
        <v>217.8</v>
      </c>
      <c r="E138" s="48">
        <f>C138-D138</f>
        <v>2.1999999999999886</v>
      </c>
      <c r="F138" s="23">
        <v>0.01</v>
      </c>
    </row>
    <row r="139" spans="1:6">
      <c r="A139" s="3" t="s">
        <v>1423</v>
      </c>
      <c r="B139" s="3" t="s">
        <v>1424</v>
      </c>
      <c r="C139" s="73">
        <v>1980</v>
      </c>
      <c r="D139" s="47">
        <f t="shared" ref="D139:D153" si="12">C139*(1-F139)</f>
        <v>1960.2</v>
      </c>
      <c r="E139" s="48">
        <f t="shared" ref="E139:E153" si="13">C139-D139</f>
        <v>19.799999999999955</v>
      </c>
      <c r="F139" s="23">
        <v>0.01</v>
      </c>
    </row>
    <row r="140" spans="1:6">
      <c r="A140" s="3" t="s">
        <v>1425</v>
      </c>
      <c r="B140" s="3" t="s">
        <v>1426</v>
      </c>
      <c r="C140" s="73">
        <v>100</v>
      </c>
      <c r="D140" s="47">
        <f t="shared" si="12"/>
        <v>99</v>
      </c>
      <c r="E140" s="48">
        <f t="shared" si="13"/>
        <v>1</v>
      </c>
      <c r="F140" s="23">
        <v>0.01</v>
      </c>
    </row>
    <row r="141" spans="1:6">
      <c r="A141" s="3"/>
      <c r="B141" s="3" t="s">
        <v>1427</v>
      </c>
      <c r="C141" s="73">
        <v>110</v>
      </c>
      <c r="D141" s="47">
        <f t="shared" si="12"/>
        <v>108.9</v>
      </c>
      <c r="E141" s="48">
        <f t="shared" si="13"/>
        <v>1.0999999999999943</v>
      </c>
      <c r="F141" s="23">
        <v>0.01</v>
      </c>
    </row>
    <row r="142" spans="1:6">
      <c r="A142" s="3" t="s">
        <v>1428</v>
      </c>
      <c r="B142" s="3" t="s">
        <v>1429</v>
      </c>
      <c r="C142" s="73">
        <v>560</v>
      </c>
      <c r="D142" s="47">
        <f t="shared" si="12"/>
        <v>554.4</v>
      </c>
      <c r="E142" s="48">
        <f t="shared" si="13"/>
        <v>5.6000000000000227</v>
      </c>
      <c r="F142" s="23">
        <v>0.01</v>
      </c>
    </row>
    <row r="143" spans="1:6">
      <c r="A143" s="3" t="s">
        <v>1430</v>
      </c>
      <c r="B143" s="3" t="s">
        <v>1431</v>
      </c>
      <c r="C143" s="73">
        <v>40</v>
      </c>
      <c r="D143" s="47">
        <f t="shared" si="12"/>
        <v>39.6</v>
      </c>
      <c r="E143" s="48">
        <f t="shared" si="13"/>
        <v>0.39999999999999858</v>
      </c>
      <c r="F143" s="23">
        <v>0.01</v>
      </c>
    </row>
    <row r="144" spans="1:6">
      <c r="A144" s="3" t="s">
        <v>725</v>
      </c>
      <c r="B144" s="3" t="s">
        <v>1248</v>
      </c>
      <c r="C144" s="73">
        <v>70</v>
      </c>
      <c r="D144" s="47">
        <f t="shared" si="12"/>
        <v>69.3</v>
      </c>
      <c r="E144" s="48">
        <f t="shared" si="13"/>
        <v>0.70000000000000284</v>
      </c>
      <c r="F144" s="23">
        <v>0.01</v>
      </c>
    </row>
    <row r="145" spans="1:6">
      <c r="A145" s="3" t="s">
        <v>1432</v>
      </c>
      <c r="B145" s="3" t="s">
        <v>1433</v>
      </c>
      <c r="C145" s="73">
        <v>560</v>
      </c>
      <c r="D145" s="47">
        <f t="shared" si="12"/>
        <v>554.4</v>
      </c>
      <c r="E145" s="48">
        <f t="shared" si="13"/>
        <v>5.6000000000000227</v>
      </c>
      <c r="F145" s="23">
        <v>0.01</v>
      </c>
    </row>
    <row r="146" spans="1:6">
      <c r="A146" s="3" t="s">
        <v>1434</v>
      </c>
      <c r="B146" s="3" t="s">
        <v>1435</v>
      </c>
      <c r="C146" s="73">
        <v>350</v>
      </c>
      <c r="D146" s="47">
        <f t="shared" si="12"/>
        <v>346.5</v>
      </c>
      <c r="E146" s="48">
        <f t="shared" si="13"/>
        <v>3.5</v>
      </c>
      <c r="F146" s="23">
        <v>0.01</v>
      </c>
    </row>
    <row r="147" spans="1:6">
      <c r="A147" s="3"/>
      <c r="B147" s="3" t="s">
        <v>1436</v>
      </c>
      <c r="C147" s="73">
        <v>380</v>
      </c>
      <c r="D147" s="47">
        <f t="shared" si="12"/>
        <v>376.2</v>
      </c>
      <c r="E147" s="48">
        <f t="shared" si="13"/>
        <v>3.8000000000000114</v>
      </c>
      <c r="F147" s="23">
        <v>0.01</v>
      </c>
    </row>
    <row r="148" spans="1:6">
      <c r="A148" t="s">
        <v>1437</v>
      </c>
      <c r="B148" s="3" t="s">
        <v>1438</v>
      </c>
      <c r="C148" s="73">
        <v>100</v>
      </c>
      <c r="D148" s="47">
        <f t="shared" si="12"/>
        <v>99</v>
      </c>
      <c r="E148" s="48">
        <f t="shared" si="13"/>
        <v>1</v>
      </c>
      <c r="F148" s="23">
        <v>0.01</v>
      </c>
    </row>
    <row r="149" spans="1:6">
      <c r="A149" s="3"/>
      <c r="B149" s="3" t="s">
        <v>1439</v>
      </c>
      <c r="C149" s="73">
        <v>100</v>
      </c>
      <c r="D149" s="47">
        <f t="shared" si="12"/>
        <v>99</v>
      </c>
      <c r="E149" s="48">
        <f t="shared" si="13"/>
        <v>1</v>
      </c>
      <c r="F149" s="23">
        <v>0.01</v>
      </c>
    </row>
    <row r="150" spans="1:6">
      <c r="A150" t="s">
        <v>1440</v>
      </c>
      <c r="B150" s="3" t="s">
        <v>1245</v>
      </c>
      <c r="C150" s="73">
        <v>420</v>
      </c>
      <c r="D150" s="47">
        <f t="shared" si="12"/>
        <v>415.8</v>
      </c>
      <c r="E150" s="48">
        <f t="shared" si="13"/>
        <v>4.1999999999999886</v>
      </c>
      <c r="F150" s="23">
        <v>0.01</v>
      </c>
    </row>
    <row r="151" spans="1:6">
      <c r="A151" s="3" t="s">
        <v>1441</v>
      </c>
      <c r="B151" s="3" t="s">
        <v>1442</v>
      </c>
      <c r="C151" s="73">
        <v>210</v>
      </c>
      <c r="D151" s="47">
        <f t="shared" si="12"/>
        <v>207.9</v>
      </c>
      <c r="E151" s="48">
        <f t="shared" si="13"/>
        <v>2.0999999999999943</v>
      </c>
      <c r="F151" s="23">
        <v>0.01</v>
      </c>
    </row>
    <row r="152" spans="1:6">
      <c r="A152" s="3" t="s">
        <v>1443</v>
      </c>
      <c r="B152" s="3" t="s">
        <v>1444</v>
      </c>
      <c r="C152" s="73">
        <v>410</v>
      </c>
      <c r="D152" s="47">
        <f t="shared" si="12"/>
        <v>405.9</v>
      </c>
      <c r="E152" s="48">
        <f t="shared" si="13"/>
        <v>4.1000000000000227</v>
      </c>
      <c r="F152" s="23">
        <v>0.01</v>
      </c>
    </row>
    <row r="153" spans="1:6">
      <c r="A153" s="3" t="s">
        <v>1445</v>
      </c>
      <c r="B153" s="3" t="s">
        <v>1446</v>
      </c>
      <c r="C153" s="73">
        <v>1360</v>
      </c>
      <c r="D153" s="47">
        <f t="shared" si="12"/>
        <v>1346.4</v>
      </c>
      <c r="E153" s="48">
        <f t="shared" si="13"/>
        <v>13.599999999999909</v>
      </c>
      <c r="F153" s="23">
        <v>0.01</v>
      </c>
    </row>
    <row r="154" spans="1:6">
      <c r="A154" s="3" t="s">
        <v>1447</v>
      </c>
      <c r="B154" s="3" t="s">
        <v>1448</v>
      </c>
      <c r="C154" s="73">
        <v>570</v>
      </c>
      <c r="D154" s="47">
        <f t="shared" ref="D154:D167" si="14">C154*(1-F154)</f>
        <v>564.29999999999995</v>
      </c>
      <c r="E154" s="48">
        <f t="shared" ref="E154:E167" si="15">C154-D154</f>
        <v>5.7000000000000455</v>
      </c>
      <c r="F154" s="23">
        <v>0.01</v>
      </c>
    </row>
    <row r="155" spans="1:6">
      <c r="A155" s="3" t="s">
        <v>1449</v>
      </c>
      <c r="B155" s="3" t="s">
        <v>1450</v>
      </c>
      <c r="C155" s="73">
        <v>130</v>
      </c>
      <c r="D155" s="47">
        <f t="shared" si="14"/>
        <v>128.69999999999999</v>
      </c>
      <c r="E155" s="48">
        <f t="shared" si="15"/>
        <v>1.3000000000000114</v>
      </c>
      <c r="F155" s="23">
        <v>0.01</v>
      </c>
    </row>
    <row r="156" spans="1:6">
      <c r="A156" s="3" t="s">
        <v>1451</v>
      </c>
      <c r="B156" s="3" t="s">
        <v>1452</v>
      </c>
      <c r="C156" s="73">
        <v>200</v>
      </c>
      <c r="D156" s="47">
        <f t="shared" si="14"/>
        <v>198</v>
      </c>
      <c r="E156" s="48">
        <f t="shared" si="15"/>
        <v>2</v>
      </c>
      <c r="F156" s="23">
        <v>0.01</v>
      </c>
    </row>
    <row r="157" spans="1:6">
      <c r="A157" s="3" t="s">
        <v>1453</v>
      </c>
      <c r="B157" s="3" t="s">
        <v>1454</v>
      </c>
      <c r="C157" s="73">
        <v>470</v>
      </c>
      <c r="D157" s="47">
        <f t="shared" si="14"/>
        <v>465.3</v>
      </c>
      <c r="E157" s="48">
        <f t="shared" si="15"/>
        <v>4.6999999999999886</v>
      </c>
      <c r="F157" s="23">
        <v>0.01</v>
      </c>
    </row>
    <row r="158" spans="1:6">
      <c r="A158" s="3" t="s">
        <v>1455</v>
      </c>
      <c r="B158" s="3" t="s">
        <v>1456</v>
      </c>
      <c r="C158" s="73">
        <v>430</v>
      </c>
      <c r="D158" s="47">
        <f t="shared" si="14"/>
        <v>425.7</v>
      </c>
      <c r="E158" s="48">
        <f t="shared" si="15"/>
        <v>4.3000000000000114</v>
      </c>
      <c r="F158" s="23">
        <v>0.01</v>
      </c>
    </row>
    <row r="159" spans="1:6">
      <c r="A159" s="3" t="s">
        <v>1457</v>
      </c>
      <c r="B159" s="3" t="s">
        <v>1458</v>
      </c>
      <c r="C159" s="73">
        <v>1800</v>
      </c>
      <c r="D159" s="47">
        <f t="shared" si="14"/>
        <v>1782</v>
      </c>
      <c r="E159" s="48">
        <f t="shared" si="15"/>
        <v>18</v>
      </c>
      <c r="F159" s="23">
        <v>0.01</v>
      </c>
    </row>
    <row r="160" spans="1:6">
      <c r="A160" s="3"/>
      <c r="B160" s="3" t="s">
        <v>1459</v>
      </c>
      <c r="C160" s="73">
        <v>1790</v>
      </c>
      <c r="D160" s="47">
        <f t="shared" si="14"/>
        <v>1772.1</v>
      </c>
      <c r="E160" s="48">
        <f t="shared" si="15"/>
        <v>17.900000000000091</v>
      </c>
      <c r="F160" s="23">
        <v>0.01</v>
      </c>
    </row>
    <row r="161" spans="1:6">
      <c r="A161" s="3" t="s">
        <v>1460</v>
      </c>
      <c r="B161" s="3" t="s">
        <v>1461</v>
      </c>
      <c r="C161" s="73">
        <v>3190</v>
      </c>
      <c r="D161" s="47">
        <f t="shared" si="14"/>
        <v>3158.1</v>
      </c>
      <c r="E161" s="48">
        <f t="shared" si="15"/>
        <v>31.900000000000091</v>
      </c>
      <c r="F161" s="23">
        <v>0.01</v>
      </c>
    </row>
    <row r="162" spans="1:6">
      <c r="A162" s="3"/>
      <c r="B162" s="3" t="s">
        <v>1462</v>
      </c>
      <c r="C162" s="73">
        <v>3200</v>
      </c>
      <c r="D162" s="47">
        <f t="shared" si="14"/>
        <v>3168</v>
      </c>
      <c r="E162" s="48">
        <f t="shared" si="15"/>
        <v>32</v>
      </c>
      <c r="F162" s="23">
        <v>0.01</v>
      </c>
    </row>
    <row r="163" spans="1:6">
      <c r="A163" s="3" t="s">
        <v>1463</v>
      </c>
      <c r="B163" s="3" t="s">
        <v>1464</v>
      </c>
      <c r="C163" s="73">
        <v>1810</v>
      </c>
      <c r="D163" s="47">
        <f t="shared" si="14"/>
        <v>1791.9</v>
      </c>
      <c r="E163" s="48">
        <f t="shared" si="15"/>
        <v>18.099999999999909</v>
      </c>
      <c r="F163" s="23">
        <v>0.01</v>
      </c>
    </row>
    <row r="164" spans="1:6">
      <c r="A164" s="3" t="s">
        <v>1465</v>
      </c>
      <c r="B164" s="3" t="s">
        <v>1466</v>
      </c>
      <c r="C164" s="73">
        <v>150</v>
      </c>
      <c r="D164" s="47">
        <f t="shared" si="14"/>
        <v>148.5</v>
      </c>
      <c r="E164" s="48">
        <f t="shared" si="15"/>
        <v>1.5</v>
      </c>
      <c r="F164" s="23">
        <v>0.01</v>
      </c>
    </row>
    <row r="165" spans="1:6">
      <c r="A165" s="3" t="s">
        <v>1467</v>
      </c>
      <c r="B165" s="3" t="s">
        <v>1468</v>
      </c>
      <c r="C165" s="73">
        <v>965</v>
      </c>
      <c r="D165" s="47">
        <f t="shared" si="14"/>
        <v>955.35</v>
      </c>
      <c r="E165" s="48">
        <f t="shared" si="15"/>
        <v>9.6499999999999773</v>
      </c>
      <c r="F165" s="23">
        <v>0.01</v>
      </c>
    </row>
    <row r="166" spans="1:6">
      <c r="A166" s="3"/>
      <c r="B166" s="3" t="s">
        <v>1469</v>
      </c>
      <c r="C166" s="73">
        <v>1150</v>
      </c>
      <c r="D166" s="47">
        <f t="shared" si="14"/>
        <v>1138.5</v>
      </c>
      <c r="E166" s="48">
        <f t="shared" si="15"/>
        <v>11.5</v>
      </c>
      <c r="F166" s="23">
        <v>0.01</v>
      </c>
    </row>
    <row r="167" spans="1:6">
      <c r="A167" s="3" t="s">
        <v>1470</v>
      </c>
      <c r="B167" s="3" t="s">
        <v>1471</v>
      </c>
      <c r="C167" s="73">
        <v>750</v>
      </c>
      <c r="D167" s="47">
        <f t="shared" si="14"/>
        <v>742.5</v>
      </c>
      <c r="E167" s="48">
        <f t="shared" si="15"/>
        <v>7.5</v>
      </c>
      <c r="F167" s="23">
        <v>0.01</v>
      </c>
    </row>
  </sheetData>
  <mergeCells count="13">
    <mergeCell ref="A6:F6"/>
    <mergeCell ref="A1:F1"/>
    <mergeCell ref="A2:F2"/>
    <mergeCell ref="A3:F3"/>
    <mergeCell ref="A4:F4"/>
    <mergeCell ref="A5:F5"/>
    <mergeCell ref="A124:F124"/>
    <mergeCell ref="A9:F9"/>
    <mergeCell ref="A7:F7"/>
    <mergeCell ref="A8:F8"/>
    <mergeCell ref="A15:F15"/>
    <mergeCell ref="A22:F22"/>
    <mergeCell ref="A29:F2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B6DC-CBD1-40CA-A492-5D7B0E545F7E}">
  <dimension ref="A1:W46"/>
  <sheetViews>
    <sheetView topLeftCell="A4" workbookViewId="0">
      <selection activeCell="I30" sqref="I30"/>
    </sheetView>
  </sheetViews>
  <sheetFormatPr defaultRowHeight="15"/>
  <cols>
    <col min="1" max="1" width="11.140625" bestFit="1" customWidth="1"/>
    <col min="2" max="2" width="41.85546875" bestFit="1" customWidth="1"/>
    <col min="3" max="3" width="10.710937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1472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607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>
        <v>153</v>
      </c>
      <c r="B11" s="3" t="s">
        <v>843</v>
      </c>
      <c r="C11" s="73">
        <v>0</v>
      </c>
      <c r="D11" s="47">
        <f>C11*(1-F11)</f>
        <v>0</v>
      </c>
      <c r="E11" s="48">
        <f>C11-D11</f>
        <v>0</v>
      </c>
      <c r="F11" s="23">
        <v>0.01</v>
      </c>
    </row>
    <row r="12" spans="1:23" ht="15.75" customHeight="1">
      <c r="A12" s="3" t="s">
        <v>951</v>
      </c>
      <c r="B12" s="3" t="s">
        <v>1473</v>
      </c>
      <c r="C12" s="73">
        <v>995</v>
      </c>
      <c r="D12" s="47">
        <f t="shared" ref="D12:D30" si="0">C12*(1-F12)</f>
        <v>985.05</v>
      </c>
      <c r="E12" s="48">
        <f t="shared" ref="E12:E30" si="1">C12-D12</f>
        <v>9.9500000000000455</v>
      </c>
      <c r="F12" s="23">
        <v>0.01</v>
      </c>
    </row>
    <row r="13" spans="1:23" ht="15.75" customHeight="1">
      <c r="A13" s="3" t="s">
        <v>988</v>
      </c>
      <c r="B13" s="3" t="s">
        <v>1474</v>
      </c>
      <c r="C13" s="73">
        <v>1910</v>
      </c>
      <c r="D13" s="47">
        <f t="shared" si="0"/>
        <v>1890.9</v>
      </c>
      <c r="E13" s="48">
        <f t="shared" si="1"/>
        <v>19.099999999999909</v>
      </c>
      <c r="F13" s="23">
        <v>0.01</v>
      </c>
    </row>
    <row r="14" spans="1:23" ht="15.75" customHeight="1">
      <c r="A14" s="3" t="s">
        <v>1475</v>
      </c>
      <c r="B14" s="3" t="s">
        <v>1476</v>
      </c>
      <c r="C14" s="73">
        <v>4530</v>
      </c>
      <c r="D14" s="47">
        <f t="shared" si="0"/>
        <v>4484.7</v>
      </c>
      <c r="E14" s="48">
        <f t="shared" si="1"/>
        <v>45.300000000000182</v>
      </c>
      <c r="F14" s="23">
        <v>0.01</v>
      </c>
    </row>
    <row r="15" spans="1:23" ht="15.75" customHeight="1">
      <c r="A15" s="3" t="s">
        <v>1477</v>
      </c>
      <c r="B15" s="3" t="s">
        <v>1478</v>
      </c>
      <c r="C15" s="73">
        <v>995</v>
      </c>
      <c r="D15" s="47">
        <f t="shared" si="0"/>
        <v>985.05</v>
      </c>
      <c r="E15" s="48">
        <f t="shared" si="1"/>
        <v>9.9500000000000455</v>
      </c>
      <c r="F15" s="23">
        <v>0.01</v>
      </c>
    </row>
    <row r="16" spans="1:23" ht="15.75" customHeight="1">
      <c r="A16" s="3" t="s">
        <v>1479</v>
      </c>
      <c r="B16" s="3" t="s">
        <v>1480</v>
      </c>
      <c r="C16" s="73">
        <v>4370</v>
      </c>
      <c r="D16" s="47">
        <f t="shared" si="0"/>
        <v>4326.3</v>
      </c>
      <c r="E16" s="48">
        <f t="shared" si="1"/>
        <v>43.699999999999818</v>
      </c>
      <c r="F16" s="23">
        <v>0.01</v>
      </c>
    </row>
    <row r="17" spans="1:6" ht="15.75" customHeight="1">
      <c r="A17" s="3" t="s">
        <v>1338</v>
      </c>
      <c r="B17" s="3" t="s">
        <v>1481</v>
      </c>
      <c r="C17" s="73">
        <v>3700</v>
      </c>
      <c r="D17" s="47">
        <f t="shared" si="0"/>
        <v>3663</v>
      </c>
      <c r="E17" s="48">
        <f t="shared" si="1"/>
        <v>37</v>
      </c>
      <c r="F17" s="23">
        <v>0.01</v>
      </c>
    </row>
    <row r="18" spans="1:6" ht="15.75" customHeight="1">
      <c r="A18" s="3" t="s">
        <v>988</v>
      </c>
      <c r="B18" s="3" t="s">
        <v>1482</v>
      </c>
      <c r="C18" s="73">
        <v>1910</v>
      </c>
      <c r="D18" s="47">
        <f t="shared" si="0"/>
        <v>1890.9</v>
      </c>
      <c r="E18" s="48">
        <f t="shared" si="1"/>
        <v>19.099999999999909</v>
      </c>
      <c r="F18" s="23">
        <v>0.01</v>
      </c>
    </row>
    <row r="19" spans="1:6" ht="15.75" customHeight="1">
      <c r="A19" s="3" t="s">
        <v>1483</v>
      </c>
      <c r="B19" s="3" t="s">
        <v>1484</v>
      </c>
      <c r="C19" s="73">
        <v>1595</v>
      </c>
      <c r="D19" s="47">
        <f t="shared" si="0"/>
        <v>1579.05</v>
      </c>
      <c r="E19" s="48">
        <f t="shared" si="1"/>
        <v>15.950000000000045</v>
      </c>
      <c r="F19" s="23">
        <v>0.01</v>
      </c>
    </row>
    <row r="20" spans="1:6" ht="15.75" customHeight="1">
      <c r="A20" s="3" t="s">
        <v>1485</v>
      </c>
      <c r="B20" s="3" t="s">
        <v>1486</v>
      </c>
      <c r="C20" s="73">
        <v>495</v>
      </c>
      <c r="D20" s="47">
        <f t="shared" si="0"/>
        <v>490.05</v>
      </c>
      <c r="E20" s="48">
        <f t="shared" si="1"/>
        <v>4.9499999999999886</v>
      </c>
      <c r="F20" s="23">
        <v>0.01</v>
      </c>
    </row>
    <row r="21" spans="1:6" ht="15.75" customHeight="1">
      <c r="A21" s="3" t="s">
        <v>1487</v>
      </c>
      <c r="B21" s="3" t="s">
        <v>1488</v>
      </c>
      <c r="C21" s="73">
        <v>345</v>
      </c>
      <c r="D21" s="47">
        <f t="shared" si="0"/>
        <v>341.55</v>
      </c>
      <c r="E21" s="48">
        <f t="shared" si="1"/>
        <v>3.4499999999999886</v>
      </c>
      <c r="F21" s="23">
        <v>0.01</v>
      </c>
    </row>
    <row r="22" spans="1:6" ht="15.75" customHeight="1">
      <c r="A22" s="3" t="s">
        <v>1489</v>
      </c>
      <c r="B22" s="3" t="s">
        <v>1490</v>
      </c>
      <c r="C22" s="73">
        <v>395</v>
      </c>
      <c r="D22" s="47">
        <f t="shared" si="0"/>
        <v>391.05</v>
      </c>
      <c r="E22" s="48">
        <f t="shared" si="1"/>
        <v>3.9499999999999886</v>
      </c>
      <c r="F22" s="23">
        <v>0.01</v>
      </c>
    </row>
    <row r="23" spans="1:6" ht="15.75" customHeight="1">
      <c r="A23" s="3" t="s">
        <v>787</v>
      </c>
      <c r="B23" s="3" t="s">
        <v>1491</v>
      </c>
      <c r="C23" s="73">
        <v>195</v>
      </c>
      <c r="D23" s="47">
        <f t="shared" si="0"/>
        <v>193.05</v>
      </c>
      <c r="E23" s="48">
        <f t="shared" si="1"/>
        <v>1.9499999999999886</v>
      </c>
      <c r="F23" s="23">
        <v>0.01</v>
      </c>
    </row>
    <row r="24" spans="1:6" ht="15.75" customHeight="1">
      <c r="A24" s="3" t="s">
        <v>689</v>
      </c>
      <c r="B24" s="3" t="s">
        <v>1492</v>
      </c>
      <c r="C24" s="73">
        <v>995</v>
      </c>
      <c r="D24" s="47">
        <f t="shared" si="0"/>
        <v>985.05</v>
      </c>
      <c r="E24" s="48">
        <f t="shared" si="1"/>
        <v>9.9500000000000455</v>
      </c>
      <c r="F24" s="23">
        <v>0.01</v>
      </c>
    </row>
    <row r="25" spans="1:6" ht="15.75" customHeight="1">
      <c r="A25" s="3" t="s">
        <v>685</v>
      </c>
      <c r="B25" s="3" t="s">
        <v>1493</v>
      </c>
      <c r="C25" s="73">
        <v>495</v>
      </c>
      <c r="D25" s="47">
        <f t="shared" si="0"/>
        <v>490.05</v>
      </c>
      <c r="E25" s="48">
        <f t="shared" si="1"/>
        <v>4.9499999999999886</v>
      </c>
      <c r="F25" s="23">
        <v>0.01</v>
      </c>
    </row>
    <row r="26" spans="1:6">
      <c r="A26" s="3" t="s">
        <v>905</v>
      </c>
      <c r="B26" s="3" t="s">
        <v>1494</v>
      </c>
      <c r="C26" s="73">
        <v>135</v>
      </c>
      <c r="D26" s="47">
        <f t="shared" si="0"/>
        <v>133.65</v>
      </c>
      <c r="E26" s="48">
        <f t="shared" si="1"/>
        <v>1.3499999999999943</v>
      </c>
      <c r="F26" s="23">
        <v>0.01</v>
      </c>
    </row>
    <row r="27" spans="1:6">
      <c r="A27" s="3">
        <v>536</v>
      </c>
      <c r="B27" s="3" t="s">
        <v>1495</v>
      </c>
      <c r="C27" s="73">
        <v>495</v>
      </c>
      <c r="D27" s="47">
        <f t="shared" si="0"/>
        <v>490.05</v>
      </c>
      <c r="E27" s="48">
        <f t="shared" si="1"/>
        <v>4.9499999999999886</v>
      </c>
      <c r="F27" s="23">
        <v>0.01</v>
      </c>
    </row>
    <row r="28" spans="1:6">
      <c r="A28" s="3" t="s">
        <v>1227</v>
      </c>
      <c r="B28" s="3" t="s">
        <v>1496</v>
      </c>
      <c r="C28" s="73">
        <v>160</v>
      </c>
      <c r="D28" s="47">
        <f t="shared" si="0"/>
        <v>158.4</v>
      </c>
      <c r="E28" s="48">
        <f t="shared" si="1"/>
        <v>1.5999999999999943</v>
      </c>
      <c r="F28" s="23">
        <v>0.01</v>
      </c>
    </row>
    <row r="29" spans="1:6">
      <c r="A29" s="3" t="s">
        <v>1497</v>
      </c>
      <c r="B29" s="3" t="s">
        <v>1498</v>
      </c>
      <c r="C29" s="73">
        <v>200</v>
      </c>
      <c r="D29" s="47">
        <f t="shared" si="0"/>
        <v>198</v>
      </c>
      <c r="E29" s="48">
        <f t="shared" si="1"/>
        <v>2</v>
      </c>
      <c r="F29" s="23">
        <v>0.01</v>
      </c>
    </row>
    <row r="30" spans="1:6">
      <c r="A30" s="3" t="s">
        <v>1499</v>
      </c>
      <c r="B30" s="3" t="s">
        <v>1500</v>
      </c>
      <c r="C30" s="73">
        <v>100</v>
      </c>
      <c r="D30" s="47">
        <f t="shared" si="0"/>
        <v>99</v>
      </c>
      <c r="E30" s="48">
        <f t="shared" si="1"/>
        <v>1</v>
      </c>
      <c r="F30" s="23">
        <v>0.01</v>
      </c>
    </row>
    <row r="31" spans="1:6">
      <c r="A31" s="104" t="s">
        <v>700</v>
      </c>
      <c r="B31" s="105"/>
      <c r="C31" s="105"/>
      <c r="D31" s="105"/>
      <c r="E31" s="105"/>
      <c r="F31" s="106"/>
    </row>
    <row r="32" spans="1:6">
      <c r="A32" s="91" t="s">
        <v>587</v>
      </c>
      <c r="B32" s="91" t="s">
        <v>11</v>
      </c>
      <c r="C32" s="91" t="s">
        <v>12</v>
      </c>
      <c r="D32" s="91" t="s">
        <v>469</v>
      </c>
      <c r="E32" s="91" t="s">
        <v>14</v>
      </c>
      <c r="F32" s="93" t="s">
        <v>15</v>
      </c>
    </row>
    <row r="33" spans="1:6">
      <c r="A33" s="3" t="s">
        <v>1501</v>
      </c>
      <c r="B33" s="3" t="s">
        <v>1502</v>
      </c>
      <c r="C33" s="73">
        <v>245</v>
      </c>
      <c r="D33" s="47">
        <f>C33*(1-F33)</f>
        <v>242.55</v>
      </c>
      <c r="E33" s="48">
        <f>C33-D33</f>
        <v>2.4499999999999886</v>
      </c>
      <c r="F33" s="23">
        <v>0.01</v>
      </c>
    </row>
    <row r="34" spans="1:6">
      <c r="A34" s="3" t="s">
        <v>618</v>
      </c>
      <c r="B34" s="3" t="s">
        <v>839</v>
      </c>
      <c r="C34" s="73">
        <v>190</v>
      </c>
      <c r="D34" s="47">
        <f t="shared" ref="D34:D35" si="2">C34*(1-F34)</f>
        <v>188.1</v>
      </c>
      <c r="E34" s="48">
        <f t="shared" ref="E34:E35" si="3">C34-D34</f>
        <v>1.9000000000000057</v>
      </c>
      <c r="F34" s="23">
        <v>0.01</v>
      </c>
    </row>
    <row r="35" spans="1:6">
      <c r="A35" s="3">
        <v>942</v>
      </c>
      <c r="B35" s="3" t="s">
        <v>1503</v>
      </c>
      <c r="C35" s="73">
        <v>45</v>
      </c>
      <c r="D35" s="47">
        <f t="shared" si="2"/>
        <v>44.55</v>
      </c>
      <c r="E35" s="48">
        <f t="shared" si="3"/>
        <v>0.45000000000000284</v>
      </c>
      <c r="F35" s="23">
        <v>0.01</v>
      </c>
    </row>
    <row r="36" spans="1:6">
      <c r="A36" s="104" t="s">
        <v>720</v>
      </c>
      <c r="B36" s="105"/>
      <c r="C36" s="105"/>
      <c r="D36" s="105"/>
      <c r="E36" s="105"/>
      <c r="F36" s="106"/>
    </row>
    <row r="37" spans="1:6">
      <c r="A37" s="91" t="s">
        <v>587</v>
      </c>
      <c r="B37" s="91" t="s">
        <v>11</v>
      </c>
      <c r="C37" s="91" t="s">
        <v>12</v>
      </c>
      <c r="D37" s="91" t="s">
        <v>469</v>
      </c>
      <c r="E37" s="91" t="s">
        <v>14</v>
      </c>
      <c r="F37" s="93" t="s">
        <v>15</v>
      </c>
    </row>
    <row r="38" spans="1:6">
      <c r="A38" s="3" t="s">
        <v>1504</v>
      </c>
      <c r="B38" s="3" t="s">
        <v>1505</v>
      </c>
      <c r="C38" s="73">
        <v>155</v>
      </c>
      <c r="D38" s="47">
        <f>C38*(1-F38)</f>
        <v>153.44999999999999</v>
      </c>
      <c r="E38" s="48">
        <f>C38-D38</f>
        <v>1.5500000000000114</v>
      </c>
      <c r="F38" s="23">
        <v>0.01</v>
      </c>
    </row>
    <row r="39" spans="1:6">
      <c r="A39" s="3" t="s">
        <v>1506</v>
      </c>
      <c r="B39" s="3" t="s">
        <v>1507</v>
      </c>
      <c r="C39" s="73">
        <v>410</v>
      </c>
      <c r="D39" s="47">
        <f t="shared" ref="D39:D46" si="4">C39*(1-F39)</f>
        <v>405.9</v>
      </c>
      <c r="E39" s="48">
        <f t="shared" ref="E39:E46" si="5">C39-D39</f>
        <v>4.1000000000000227</v>
      </c>
      <c r="F39" s="23">
        <v>0.01</v>
      </c>
    </row>
    <row r="40" spans="1:6">
      <c r="A40" s="3" t="s">
        <v>725</v>
      </c>
      <c r="B40" s="3" t="s">
        <v>1248</v>
      </c>
      <c r="C40" s="73">
        <v>60</v>
      </c>
      <c r="D40" s="47">
        <f t="shared" si="4"/>
        <v>59.4</v>
      </c>
      <c r="E40" s="48">
        <f t="shared" si="5"/>
        <v>0.60000000000000142</v>
      </c>
      <c r="F40" s="23">
        <v>0.01</v>
      </c>
    </row>
    <row r="41" spans="1:6">
      <c r="A41" s="3" t="s">
        <v>723</v>
      </c>
      <c r="B41" s="3" t="s">
        <v>1508</v>
      </c>
      <c r="C41" s="73">
        <v>80</v>
      </c>
      <c r="D41" s="47">
        <f t="shared" si="4"/>
        <v>79.2</v>
      </c>
      <c r="E41" s="48">
        <f t="shared" si="5"/>
        <v>0.79999999999999716</v>
      </c>
      <c r="F41" s="23">
        <v>0.01</v>
      </c>
    </row>
    <row r="42" spans="1:6">
      <c r="A42" s="3" t="s">
        <v>1509</v>
      </c>
      <c r="B42" s="3" t="s">
        <v>1510</v>
      </c>
      <c r="C42" s="73">
        <v>85</v>
      </c>
      <c r="D42" s="47">
        <f t="shared" si="4"/>
        <v>84.15</v>
      </c>
      <c r="E42" s="48">
        <f t="shared" si="5"/>
        <v>0.84999999999999432</v>
      </c>
      <c r="F42" s="23">
        <v>0.01</v>
      </c>
    </row>
    <row r="43" spans="1:6">
      <c r="A43" s="3" t="s">
        <v>1511</v>
      </c>
      <c r="B43" s="3" t="s">
        <v>1512</v>
      </c>
      <c r="C43" s="73">
        <v>405</v>
      </c>
      <c r="D43" s="47">
        <f t="shared" si="4"/>
        <v>400.95</v>
      </c>
      <c r="E43" s="48">
        <f t="shared" si="5"/>
        <v>4.0500000000000114</v>
      </c>
      <c r="F43" s="23">
        <v>0.01</v>
      </c>
    </row>
    <row r="44" spans="1:6">
      <c r="A44" s="3" t="s">
        <v>1513</v>
      </c>
      <c r="B44" s="3" t="s">
        <v>1514</v>
      </c>
      <c r="C44" s="73">
        <v>450</v>
      </c>
      <c r="D44" s="47">
        <f t="shared" si="4"/>
        <v>445.5</v>
      </c>
      <c r="E44" s="48">
        <f t="shared" si="5"/>
        <v>4.5</v>
      </c>
      <c r="F44" s="23">
        <v>0.01</v>
      </c>
    </row>
    <row r="45" spans="1:6">
      <c r="A45" s="3" t="s">
        <v>1263</v>
      </c>
      <c r="B45" s="3" t="s">
        <v>1515</v>
      </c>
      <c r="C45" s="73">
        <v>455</v>
      </c>
      <c r="D45" s="47">
        <f t="shared" si="4"/>
        <v>450.45</v>
      </c>
      <c r="E45" s="48">
        <f t="shared" si="5"/>
        <v>4.5500000000000114</v>
      </c>
      <c r="F45" s="23">
        <v>0.01</v>
      </c>
    </row>
    <row r="46" spans="1:6">
      <c r="A46" s="3" t="s">
        <v>1516</v>
      </c>
      <c r="B46" s="3" t="s">
        <v>1517</v>
      </c>
      <c r="C46" s="73">
        <v>240</v>
      </c>
      <c r="D46" s="47">
        <f t="shared" si="4"/>
        <v>237.6</v>
      </c>
      <c r="E46" s="48">
        <f t="shared" si="5"/>
        <v>2.4000000000000057</v>
      </c>
      <c r="F46" s="23">
        <v>0.01</v>
      </c>
    </row>
  </sheetData>
  <mergeCells count="11">
    <mergeCell ref="A6:F6"/>
    <mergeCell ref="A1:F1"/>
    <mergeCell ref="A2:F2"/>
    <mergeCell ref="A3:F3"/>
    <mergeCell ref="A4:F4"/>
    <mergeCell ref="A5:F5"/>
    <mergeCell ref="A7:F7"/>
    <mergeCell ref="A8:F8"/>
    <mergeCell ref="A9:F9"/>
    <mergeCell ref="A31:F31"/>
    <mergeCell ref="A36:F3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B3D9-AAD5-41DE-876D-7D5E9BF9359D}">
  <dimension ref="A1:W54"/>
  <sheetViews>
    <sheetView workbookViewId="0">
      <selection activeCell="A9" sqref="A9:F9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1518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735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1519</v>
      </c>
      <c r="B11" s="3" t="s">
        <v>1520</v>
      </c>
      <c r="C11" s="73">
        <v>1295</v>
      </c>
      <c r="D11" s="47">
        <f>C11*(1-F11)</f>
        <v>1282.05</v>
      </c>
      <c r="E11" s="48">
        <f>C11-D11</f>
        <v>12.950000000000045</v>
      </c>
      <c r="F11" s="23">
        <v>0.01</v>
      </c>
    </row>
    <row r="12" spans="1:23" ht="15.75" customHeight="1">
      <c r="A12" s="3">
        <v>649</v>
      </c>
      <c r="B12" s="3" t="s">
        <v>1521</v>
      </c>
      <c r="C12" s="73">
        <v>1395</v>
      </c>
      <c r="D12" s="47">
        <f t="shared" ref="D12:D13" si="0">C12*(1-F12)</f>
        <v>1381.05</v>
      </c>
      <c r="E12" s="48">
        <f t="shared" ref="E12:E13" si="1">C12-D12</f>
        <v>13.950000000000045</v>
      </c>
      <c r="F12" s="23">
        <v>0.01</v>
      </c>
    </row>
    <row r="13" spans="1:23" ht="15.75" customHeight="1">
      <c r="A13" s="3" t="s">
        <v>1522</v>
      </c>
      <c r="B13" s="3" t="s">
        <v>1523</v>
      </c>
      <c r="C13" s="73">
        <v>695</v>
      </c>
      <c r="D13" s="47">
        <f t="shared" si="0"/>
        <v>688.05</v>
      </c>
      <c r="E13" s="48">
        <f t="shared" si="1"/>
        <v>6.9500000000000455</v>
      </c>
      <c r="F13" s="23">
        <v>0.01</v>
      </c>
    </row>
    <row r="14" spans="1:23" ht="24" customHeight="1">
      <c r="A14" s="104" t="s">
        <v>607</v>
      </c>
      <c r="B14" s="105"/>
      <c r="C14" s="105"/>
      <c r="D14" s="105"/>
      <c r="E14" s="105"/>
      <c r="F14" s="10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4" customHeight="1">
      <c r="A15" s="91" t="s">
        <v>587</v>
      </c>
      <c r="B15" s="91" t="s">
        <v>11</v>
      </c>
      <c r="C15" s="91" t="s">
        <v>12</v>
      </c>
      <c r="D15" s="91" t="s">
        <v>469</v>
      </c>
      <c r="E15" s="91" t="s">
        <v>14</v>
      </c>
      <c r="F15" s="93" t="s">
        <v>15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>
      <c r="A16" s="3" t="s">
        <v>1524</v>
      </c>
      <c r="B16" s="3" t="s">
        <v>1525</v>
      </c>
      <c r="C16" s="73">
        <v>1695</v>
      </c>
      <c r="D16" s="47">
        <f>C16*(1-F16)</f>
        <v>1678.05</v>
      </c>
      <c r="E16" s="48">
        <f>C16-D16</f>
        <v>16.950000000000045</v>
      </c>
      <c r="F16" s="23">
        <v>0.01</v>
      </c>
    </row>
    <row r="17" spans="1:6" ht="15.75" customHeight="1">
      <c r="A17" s="3" t="s">
        <v>623</v>
      </c>
      <c r="B17" s="3" t="s">
        <v>1526</v>
      </c>
      <c r="C17" s="73">
        <v>4615</v>
      </c>
      <c r="D17" s="47">
        <f t="shared" ref="D17:D30" si="2">C17*(1-F17)</f>
        <v>4568.8500000000004</v>
      </c>
      <c r="E17" s="48">
        <f t="shared" ref="E17:E30" si="3">C17-D17</f>
        <v>46.149999999999636</v>
      </c>
      <c r="F17" s="23">
        <v>0.01</v>
      </c>
    </row>
    <row r="18" spans="1:6" ht="15.75" customHeight="1">
      <c r="A18" s="3" t="s">
        <v>1527</v>
      </c>
      <c r="B18" s="3" t="s">
        <v>1528</v>
      </c>
      <c r="C18" s="73">
        <v>3080</v>
      </c>
      <c r="D18" s="47">
        <f t="shared" si="2"/>
        <v>3049.2</v>
      </c>
      <c r="E18" s="48">
        <f t="shared" si="3"/>
        <v>30.800000000000182</v>
      </c>
      <c r="F18" s="23">
        <v>0.01</v>
      </c>
    </row>
    <row r="19" spans="1:6" ht="15.75" customHeight="1">
      <c r="A19" s="3">
        <v>439</v>
      </c>
      <c r="B19" s="3" t="s">
        <v>1529</v>
      </c>
      <c r="C19" s="73">
        <v>1695</v>
      </c>
      <c r="D19" s="47">
        <f t="shared" si="2"/>
        <v>1678.05</v>
      </c>
      <c r="E19" s="48">
        <f t="shared" si="3"/>
        <v>16.950000000000045</v>
      </c>
      <c r="F19" s="23">
        <v>0.01</v>
      </c>
    </row>
    <row r="20" spans="1:6" ht="15.75" customHeight="1">
      <c r="A20" s="3" t="s">
        <v>1530</v>
      </c>
      <c r="B20" s="3" t="s">
        <v>1531</v>
      </c>
      <c r="C20" s="73">
        <v>995</v>
      </c>
      <c r="D20" s="47">
        <f t="shared" si="2"/>
        <v>985.05</v>
      </c>
      <c r="E20" s="48">
        <f t="shared" si="3"/>
        <v>9.9500000000000455</v>
      </c>
      <c r="F20" s="23">
        <v>0.01</v>
      </c>
    </row>
    <row r="21" spans="1:6" ht="15.75" customHeight="1">
      <c r="A21" s="3" t="s">
        <v>1532</v>
      </c>
      <c r="B21" s="3" t="s">
        <v>1533</v>
      </c>
      <c r="C21" s="73">
        <v>2740</v>
      </c>
      <c r="D21" s="47">
        <f t="shared" si="2"/>
        <v>2712.6</v>
      </c>
      <c r="E21" s="48">
        <f t="shared" si="3"/>
        <v>27.400000000000091</v>
      </c>
      <c r="F21" s="23">
        <v>0.01</v>
      </c>
    </row>
    <row r="22" spans="1:6" ht="15.75" customHeight="1">
      <c r="A22" s="3" t="s">
        <v>1501</v>
      </c>
      <c r="B22" s="3" t="s">
        <v>1534</v>
      </c>
      <c r="C22" s="73">
        <v>4895</v>
      </c>
      <c r="D22" s="47">
        <f t="shared" si="2"/>
        <v>4846.05</v>
      </c>
      <c r="E22" s="48">
        <f t="shared" si="3"/>
        <v>48.949999999999818</v>
      </c>
      <c r="F22" s="23">
        <v>0.01</v>
      </c>
    </row>
    <row r="23" spans="1:6" ht="15.75" customHeight="1">
      <c r="A23" s="3" t="s">
        <v>610</v>
      </c>
      <c r="B23" s="46" t="s">
        <v>1535</v>
      </c>
      <c r="C23" s="73">
        <v>700</v>
      </c>
      <c r="D23" s="47">
        <f t="shared" si="2"/>
        <v>693</v>
      </c>
      <c r="E23" s="48">
        <f t="shared" si="3"/>
        <v>7</v>
      </c>
      <c r="F23" s="23">
        <v>0.01</v>
      </c>
    </row>
    <row r="24" spans="1:6" ht="15.75" customHeight="1">
      <c r="A24" s="3" t="s">
        <v>1536</v>
      </c>
      <c r="B24" s="3" t="s">
        <v>1537</v>
      </c>
      <c r="C24" s="73" t="s">
        <v>1538</v>
      </c>
      <c r="D24" s="47" t="e">
        <f t="shared" si="2"/>
        <v>#VALUE!</v>
      </c>
      <c r="E24" s="48" t="e">
        <f t="shared" si="3"/>
        <v>#VALUE!</v>
      </c>
      <c r="F24" s="23">
        <v>0.01</v>
      </c>
    </row>
    <row r="25" spans="1:6" ht="15.75" customHeight="1">
      <c r="A25" s="3">
        <v>153</v>
      </c>
      <c r="B25" s="3" t="s">
        <v>1539</v>
      </c>
      <c r="C25" s="73" t="s">
        <v>1538</v>
      </c>
      <c r="D25" s="47" t="e">
        <f t="shared" si="2"/>
        <v>#VALUE!</v>
      </c>
      <c r="E25" s="48" t="e">
        <f t="shared" si="3"/>
        <v>#VALUE!</v>
      </c>
      <c r="F25" s="23">
        <v>0.01</v>
      </c>
    </row>
    <row r="26" spans="1:6" ht="15.75" customHeight="1">
      <c r="A26" s="3" t="s">
        <v>1540</v>
      </c>
      <c r="B26" s="3" t="s">
        <v>1541</v>
      </c>
      <c r="C26" s="73">
        <v>160</v>
      </c>
      <c r="D26" s="47">
        <f t="shared" si="2"/>
        <v>158.4</v>
      </c>
      <c r="E26" s="48">
        <f t="shared" si="3"/>
        <v>1.5999999999999943</v>
      </c>
      <c r="F26" s="23">
        <v>0.01</v>
      </c>
    </row>
    <row r="27" spans="1:6" ht="15.75" customHeight="1">
      <c r="A27" s="3" t="s">
        <v>1372</v>
      </c>
      <c r="B27" s="46" t="s">
        <v>1542</v>
      </c>
      <c r="C27" s="73">
        <v>200</v>
      </c>
      <c r="D27" s="47">
        <f t="shared" si="2"/>
        <v>198</v>
      </c>
      <c r="E27" s="48">
        <f t="shared" si="3"/>
        <v>2</v>
      </c>
      <c r="F27" s="23">
        <v>0.01</v>
      </c>
    </row>
    <row r="28" spans="1:6" ht="15.75" customHeight="1">
      <c r="A28" s="3" t="s">
        <v>1543</v>
      </c>
      <c r="B28" s="3" t="s">
        <v>1544</v>
      </c>
      <c r="C28" s="73">
        <v>495</v>
      </c>
      <c r="D28" s="47">
        <f t="shared" si="2"/>
        <v>490.05</v>
      </c>
      <c r="E28" s="48">
        <f t="shared" si="3"/>
        <v>4.9499999999999886</v>
      </c>
      <c r="F28" s="23">
        <v>0.01</v>
      </c>
    </row>
    <row r="29" spans="1:6" ht="15.75" customHeight="1">
      <c r="A29" s="3" t="s">
        <v>685</v>
      </c>
      <c r="B29" s="46" t="s">
        <v>1493</v>
      </c>
      <c r="C29" s="73">
        <v>495</v>
      </c>
      <c r="D29" s="47">
        <f t="shared" si="2"/>
        <v>490.05</v>
      </c>
      <c r="E29" s="48">
        <f t="shared" si="3"/>
        <v>4.9499999999999886</v>
      </c>
      <c r="F29" s="23">
        <v>0.01</v>
      </c>
    </row>
    <row r="30" spans="1:6">
      <c r="A30" s="3" t="s">
        <v>689</v>
      </c>
      <c r="B30" s="46" t="s">
        <v>1492</v>
      </c>
      <c r="C30" s="73">
        <v>795</v>
      </c>
      <c r="D30" s="47">
        <f t="shared" si="2"/>
        <v>787.05</v>
      </c>
      <c r="E30" s="48">
        <f t="shared" si="3"/>
        <v>7.9500000000000455</v>
      </c>
      <c r="F30" s="23">
        <v>0.01</v>
      </c>
    </row>
    <row r="31" spans="1:6">
      <c r="A31" s="104" t="s">
        <v>700</v>
      </c>
      <c r="B31" s="105"/>
      <c r="C31" s="105"/>
      <c r="D31" s="105"/>
      <c r="E31" s="105"/>
      <c r="F31" s="106"/>
    </row>
    <row r="32" spans="1:6">
      <c r="A32" s="91" t="s">
        <v>587</v>
      </c>
      <c r="B32" s="91" t="s">
        <v>11</v>
      </c>
      <c r="C32" s="91" t="s">
        <v>12</v>
      </c>
      <c r="D32" s="91" t="s">
        <v>469</v>
      </c>
      <c r="E32" s="91" t="s">
        <v>14</v>
      </c>
      <c r="F32" s="93" t="s">
        <v>15</v>
      </c>
    </row>
    <row r="33" spans="1:6">
      <c r="A33" s="3">
        <v>942</v>
      </c>
      <c r="B33" s="3" t="s">
        <v>1545</v>
      </c>
      <c r="C33" s="73">
        <v>45</v>
      </c>
      <c r="D33" s="47">
        <f>C33*(1-F33)</f>
        <v>44.55</v>
      </c>
      <c r="E33" s="48">
        <f>C33-D33</f>
        <v>0.45000000000000284</v>
      </c>
      <c r="F33" s="23">
        <v>0.01</v>
      </c>
    </row>
    <row r="34" spans="1:6">
      <c r="A34" s="3" t="s">
        <v>618</v>
      </c>
      <c r="B34" s="3" t="s">
        <v>839</v>
      </c>
      <c r="C34" s="73">
        <v>190</v>
      </c>
      <c r="D34" s="47">
        <f t="shared" ref="D34" si="4">C34*(1-F34)</f>
        <v>188.1</v>
      </c>
      <c r="E34" s="48">
        <f t="shared" ref="E34" si="5">C34-D34</f>
        <v>1.9000000000000057</v>
      </c>
      <c r="F34" s="23">
        <v>0.01</v>
      </c>
    </row>
    <row r="35" spans="1:6">
      <c r="A35" s="104" t="s">
        <v>720</v>
      </c>
      <c r="B35" s="105"/>
      <c r="C35" s="105"/>
      <c r="D35" s="105"/>
      <c r="E35" s="105"/>
      <c r="F35" s="106"/>
    </row>
    <row r="36" spans="1:6">
      <c r="A36" s="91" t="s">
        <v>587</v>
      </c>
      <c r="B36" s="91" t="s">
        <v>11</v>
      </c>
      <c r="C36" s="91" t="s">
        <v>12</v>
      </c>
      <c r="D36" s="91" t="s">
        <v>469</v>
      </c>
      <c r="E36" s="91" t="s">
        <v>14</v>
      </c>
      <c r="F36" s="93" t="s">
        <v>15</v>
      </c>
    </row>
    <row r="37" spans="1:6">
      <c r="A37" s="3" t="s">
        <v>1437</v>
      </c>
      <c r="B37" s="3" t="s">
        <v>1546</v>
      </c>
      <c r="C37" s="73">
        <v>75</v>
      </c>
      <c r="D37" s="47">
        <f>C37*(1-F37)</f>
        <v>74.25</v>
      </c>
      <c r="E37" s="48">
        <f>C37-D37</f>
        <v>0.75</v>
      </c>
      <c r="F37" s="23">
        <v>0.01</v>
      </c>
    </row>
    <row r="38" spans="1:6">
      <c r="A38" s="3" t="s">
        <v>1547</v>
      </c>
      <c r="B38" s="3" t="s">
        <v>1548</v>
      </c>
      <c r="C38" s="73">
        <v>240</v>
      </c>
      <c r="D38" s="47">
        <f t="shared" ref="D38:D48" si="6">C38*(1-F38)</f>
        <v>237.6</v>
      </c>
      <c r="E38" s="48">
        <f t="shared" ref="E38:E48" si="7">C38-D38</f>
        <v>2.4000000000000057</v>
      </c>
      <c r="F38" s="23">
        <v>0.01</v>
      </c>
    </row>
    <row r="39" spans="1:6">
      <c r="A39" s="3" t="s">
        <v>1549</v>
      </c>
      <c r="B39" s="3" t="s">
        <v>1550</v>
      </c>
      <c r="C39" s="73">
        <v>260</v>
      </c>
      <c r="D39" s="47">
        <f t="shared" si="6"/>
        <v>257.39999999999998</v>
      </c>
      <c r="E39" s="48">
        <f t="shared" si="7"/>
        <v>2.6000000000000227</v>
      </c>
      <c r="F39" s="23">
        <v>0.01</v>
      </c>
    </row>
    <row r="40" spans="1:6">
      <c r="A40" s="3" t="s">
        <v>1551</v>
      </c>
      <c r="B40" s="3" t="s">
        <v>1552</v>
      </c>
      <c r="C40" s="73">
        <v>310</v>
      </c>
      <c r="D40" s="47">
        <f t="shared" si="6"/>
        <v>306.89999999999998</v>
      </c>
      <c r="E40" s="48">
        <f t="shared" si="7"/>
        <v>3.1000000000000227</v>
      </c>
      <c r="F40" s="23">
        <v>0.01</v>
      </c>
    </row>
    <row r="41" spans="1:6">
      <c r="A41" s="3" t="s">
        <v>1511</v>
      </c>
      <c r="B41" s="3" t="s">
        <v>1553</v>
      </c>
      <c r="C41" s="73">
        <v>310</v>
      </c>
      <c r="D41" s="47">
        <f t="shared" si="6"/>
        <v>306.89999999999998</v>
      </c>
      <c r="E41" s="48">
        <f t="shared" si="7"/>
        <v>3.1000000000000227</v>
      </c>
      <c r="F41" s="23">
        <v>0.01</v>
      </c>
    </row>
    <row r="42" spans="1:6">
      <c r="A42" s="3" t="s">
        <v>1554</v>
      </c>
      <c r="B42" s="3" t="s">
        <v>1555</v>
      </c>
      <c r="C42" s="73">
        <v>80</v>
      </c>
      <c r="D42" s="47">
        <f t="shared" si="6"/>
        <v>79.2</v>
      </c>
      <c r="E42" s="48">
        <f t="shared" si="7"/>
        <v>0.79999999999999716</v>
      </c>
      <c r="F42" s="23">
        <v>0.01</v>
      </c>
    </row>
    <row r="43" spans="1:6">
      <c r="A43" s="3" t="s">
        <v>1516</v>
      </c>
      <c r="B43" s="3" t="s">
        <v>1517</v>
      </c>
      <c r="C43" s="73">
        <v>190</v>
      </c>
      <c r="D43" s="47">
        <f t="shared" si="6"/>
        <v>188.1</v>
      </c>
      <c r="E43" s="48">
        <f t="shared" si="7"/>
        <v>1.9000000000000057</v>
      </c>
      <c r="F43" s="23">
        <v>0.01</v>
      </c>
    </row>
    <row r="44" spans="1:6">
      <c r="A44" s="3" t="s">
        <v>1263</v>
      </c>
      <c r="B44" s="3" t="s">
        <v>1515</v>
      </c>
      <c r="C44" s="73">
        <v>350</v>
      </c>
      <c r="D44" s="47">
        <f t="shared" si="6"/>
        <v>346.5</v>
      </c>
      <c r="E44" s="48">
        <f t="shared" si="7"/>
        <v>3.5</v>
      </c>
      <c r="F44" s="23">
        <v>0.01</v>
      </c>
    </row>
    <row r="45" spans="1:6">
      <c r="A45" s="3" t="s">
        <v>1556</v>
      </c>
      <c r="B45" s="3" t="s">
        <v>1557</v>
      </c>
      <c r="C45" s="73">
        <v>140</v>
      </c>
      <c r="D45" s="47">
        <f t="shared" si="6"/>
        <v>138.6</v>
      </c>
      <c r="E45" s="48">
        <f t="shared" si="7"/>
        <v>1.4000000000000057</v>
      </c>
      <c r="F45" s="23">
        <v>0.01</v>
      </c>
    </row>
    <row r="46" spans="1:6">
      <c r="A46" s="3" t="s">
        <v>1504</v>
      </c>
      <c r="B46" s="3" t="s">
        <v>1558</v>
      </c>
      <c r="C46" s="73">
        <v>150</v>
      </c>
      <c r="D46" s="47">
        <f t="shared" si="6"/>
        <v>148.5</v>
      </c>
      <c r="E46" s="48">
        <f t="shared" si="7"/>
        <v>1.5</v>
      </c>
      <c r="F46" s="23">
        <v>0.01</v>
      </c>
    </row>
    <row r="47" spans="1:6">
      <c r="A47" t="s">
        <v>1559</v>
      </c>
      <c r="B47" s="3" t="s">
        <v>1560</v>
      </c>
      <c r="C47" s="73">
        <v>80</v>
      </c>
      <c r="D47" s="47">
        <f t="shared" si="6"/>
        <v>79.2</v>
      </c>
      <c r="E47" s="48">
        <f t="shared" si="7"/>
        <v>0.79999999999999716</v>
      </c>
      <c r="F47" s="23">
        <v>0.01</v>
      </c>
    </row>
    <row r="48" spans="1:6">
      <c r="A48" s="3" t="s">
        <v>1561</v>
      </c>
      <c r="B48" s="3" t="s">
        <v>1562</v>
      </c>
      <c r="C48" s="73">
        <v>115</v>
      </c>
      <c r="D48" s="47">
        <f t="shared" si="6"/>
        <v>113.85</v>
      </c>
      <c r="E48" s="48">
        <f t="shared" si="7"/>
        <v>1.1500000000000057</v>
      </c>
      <c r="F48" s="23">
        <v>0.01</v>
      </c>
    </row>
    <row r="49" spans="1:6">
      <c r="A49" s="3"/>
      <c r="B49" s="3" t="s">
        <v>1563</v>
      </c>
      <c r="C49" s="73"/>
      <c r="D49" s="47">
        <f>C49*(1-F49)</f>
        <v>0</v>
      </c>
      <c r="E49" s="48">
        <f>C49-D49</f>
        <v>0</v>
      </c>
      <c r="F49" s="23">
        <v>0.01</v>
      </c>
    </row>
    <row r="50" spans="1:6">
      <c r="A50" s="3" t="s">
        <v>1564</v>
      </c>
      <c r="B50" s="3" t="s">
        <v>1565</v>
      </c>
      <c r="C50" s="73">
        <v>115</v>
      </c>
      <c r="D50" s="47">
        <f t="shared" ref="D50:D54" si="8">C50*(1-F50)</f>
        <v>113.85</v>
      </c>
      <c r="E50" s="48">
        <f t="shared" ref="E50:E54" si="9">C50-D50</f>
        <v>1.1500000000000057</v>
      </c>
      <c r="F50" s="23">
        <v>0.01</v>
      </c>
    </row>
    <row r="51" spans="1:6">
      <c r="A51" s="3"/>
      <c r="B51" s="3" t="s">
        <v>597</v>
      </c>
      <c r="C51" s="73"/>
      <c r="D51" s="47">
        <f t="shared" si="8"/>
        <v>0</v>
      </c>
      <c r="E51" s="48">
        <f t="shared" si="9"/>
        <v>0</v>
      </c>
      <c r="F51" s="23">
        <v>0.01</v>
      </c>
    </row>
    <row r="52" spans="1:6">
      <c r="A52" s="3" t="s">
        <v>725</v>
      </c>
      <c r="B52" s="3" t="s">
        <v>1248</v>
      </c>
      <c r="C52" s="73">
        <v>50</v>
      </c>
      <c r="D52" s="47">
        <f t="shared" si="8"/>
        <v>49.5</v>
      </c>
      <c r="E52" s="48">
        <f t="shared" si="9"/>
        <v>0.5</v>
      </c>
      <c r="F52" s="23">
        <v>0.01</v>
      </c>
    </row>
    <row r="53" spans="1:6">
      <c r="A53" s="3" t="s">
        <v>723</v>
      </c>
      <c r="B53" s="3" t="s">
        <v>1508</v>
      </c>
      <c r="C53" s="73">
        <v>70</v>
      </c>
      <c r="D53" s="47">
        <f t="shared" si="8"/>
        <v>69.3</v>
      </c>
      <c r="E53" s="48">
        <f t="shared" si="9"/>
        <v>0.70000000000000284</v>
      </c>
      <c r="F53" s="23">
        <v>0.01</v>
      </c>
    </row>
    <row r="54" spans="1:6">
      <c r="A54" s="3" t="s">
        <v>1506</v>
      </c>
      <c r="B54" s="3" t="s">
        <v>1566</v>
      </c>
      <c r="C54" s="73">
        <v>400</v>
      </c>
      <c r="D54" s="47">
        <f t="shared" si="8"/>
        <v>396</v>
      </c>
      <c r="E54" s="48">
        <f t="shared" si="9"/>
        <v>4</v>
      </c>
      <c r="F54" s="23">
        <v>0.01</v>
      </c>
    </row>
  </sheetData>
  <mergeCells count="12">
    <mergeCell ref="A6:F6"/>
    <mergeCell ref="A1:F1"/>
    <mergeCell ref="A2:F2"/>
    <mergeCell ref="A3:F3"/>
    <mergeCell ref="A4:F4"/>
    <mergeCell ref="A5:F5"/>
    <mergeCell ref="A35:F35"/>
    <mergeCell ref="A31:F31"/>
    <mergeCell ref="A7:F7"/>
    <mergeCell ref="A8:F8"/>
    <mergeCell ref="A9:F9"/>
    <mergeCell ref="A14:F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D660-612D-4C14-8D3D-8F48DCBF1CBA}">
  <dimension ref="A1:W84"/>
  <sheetViews>
    <sheetView workbookViewId="0">
      <selection activeCell="A9" sqref="A9:F9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1567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1568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1569</v>
      </c>
      <c r="B11" s="3" t="s">
        <v>1570</v>
      </c>
      <c r="C11" s="73">
        <v>0</v>
      </c>
      <c r="D11" s="47">
        <f>C11*(1-F11)</f>
        <v>0</v>
      </c>
      <c r="E11" s="48">
        <f>C11-D11</f>
        <v>0</v>
      </c>
      <c r="F11" s="23">
        <v>0.01</v>
      </c>
    </row>
    <row r="12" spans="1:23" ht="15.75" customHeight="1">
      <c r="A12" s="3">
        <v>997</v>
      </c>
      <c r="B12" s="3" t="s">
        <v>1571</v>
      </c>
      <c r="C12" s="73">
        <v>0</v>
      </c>
      <c r="D12" s="47">
        <f t="shared" ref="D12:D13" si="0">C12*(1-F12)</f>
        <v>0</v>
      </c>
      <c r="E12" s="48">
        <f t="shared" ref="E12:E13" si="1">C12-D12</f>
        <v>0</v>
      </c>
      <c r="F12" s="23">
        <v>0.01</v>
      </c>
    </row>
    <row r="13" spans="1:23" ht="15.75" customHeight="1">
      <c r="A13" s="3"/>
      <c r="B13" s="3" t="s">
        <v>1572</v>
      </c>
      <c r="C13" s="73">
        <v>5000</v>
      </c>
      <c r="D13" s="47">
        <f t="shared" si="0"/>
        <v>4950</v>
      </c>
      <c r="E13" s="48">
        <f t="shared" si="1"/>
        <v>50</v>
      </c>
      <c r="F13" s="23">
        <v>0.01</v>
      </c>
    </row>
    <row r="14" spans="1:23" ht="15.75" customHeight="1">
      <c r="A14" s="3" t="s">
        <v>1573</v>
      </c>
      <c r="B14" s="3" t="s">
        <v>1574</v>
      </c>
      <c r="C14" s="73">
        <v>6500</v>
      </c>
      <c r="D14" s="47">
        <f>C14*(1-F14)</f>
        <v>6435</v>
      </c>
      <c r="E14" s="48">
        <f>C14-D14</f>
        <v>65</v>
      </c>
      <c r="F14" s="23">
        <v>0.01</v>
      </c>
    </row>
    <row r="15" spans="1:23" ht="15.75" customHeight="1">
      <c r="A15" s="3"/>
      <c r="B15" s="3" t="s">
        <v>1575</v>
      </c>
      <c r="C15" s="73"/>
      <c r="D15" s="47">
        <f t="shared" ref="D15" si="2">C15*(1-F15)</f>
        <v>0</v>
      </c>
      <c r="E15" s="48">
        <f t="shared" ref="E15" si="3">C15-D15</f>
        <v>0</v>
      </c>
      <c r="F15" s="23">
        <v>0.01</v>
      </c>
    </row>
    <row r="16" spans="1:23" ht="15.75" customHeight="1">
      <c r="A16" s="3"/>
      <c r="B16" s="3" t="s">
        <v>1574</v>
      </c>
      <c r="C16" s="73">
        <v>1500</v>
      </c>
      <c r="D16" s="47">
        <f>C16*(1-F16)</f>
        <v>1485</v>
      </c>
      <c r="E16" s="48">
        <f>C16-D16</f>
        <v>15</v>
      </c>
      <c r="F16" s="23">
        <v>0.01</v>
      </c>
    </row>
    <row r="17" spans="1:23" ht="15.75" customHeight="1">
      <c r="A17" s="3"/>
      <c r="B17" s="3" t="s">
        <v>1576</v>
      </c>
      <c r="C17" s="73"/>
      <c r="D17" s="47">
        <f t="shared" ref="D17:D18" si="4">C17*(1-F17)</f>
        <v>0</v>
      </c>
      <c r="E17" s="48">
        <f t="shared" ref="E17:E18" si="5">C17-D17</f>
        <v>0</v>
      </c>
      <c r="F17" s="23">
        <v>0.01</v>
      </c>
    </row>
    <row r="18" spans="1:23" ht="15.75" customHeight="1">
      <c r="A18" s="3" t="s">
        <v>1577</v>
      </c>
      <c r="B18" s="3" t="s">
        <v>1578</v>
      </c>
      <c r="C18" s="73">
        <v>0</v>
      </c>
      <c r="D18" s="47">
        <f t="shared" si="4"/>
        <v>0</v>
      </c>
      <c r="E18" s="48">
        <f t="shared" si="5"/>
        <v>0</v>
      </c>
      <c r="F18" s="23">
        <v>0.01</v>
      </c>
    </row>
    <row r="19" spans="1:23" ht="24" customHeight="1">
      <c r="A19" s="104" t="s">
        <v>607</v>
      </c>
      <c r="B19" s="105"/>
      <c r="C19" s="105"/>
      <c r="D19" s="105"/>
      <c r="E19" s="105"/>
      <c r="F19" s="10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4" customHeight="1">
      <c r="A20" s="91" t="s">
        <v>587</v>
      </c>
      <c r="B20" s="91" t="s">
        <v>11</v>
      </c>
      <c r="C20" s="91" t="s">
        <v>12</v>
      </c>
      <c r="D20" s="91" t="s">
        <v>469</v>
      </c>
      <c r="E20" s="91" t="s">
        <v>14</v>
      </c>
      <c r="F20" s="93" t="s">
        <v>15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>
      <c r="A21" s="3" t="s">
        <v>859</v>
      </c>
      <c r="B21" s="3" t="s">
        <v>1579</v>
      </c>
      <c r="C21" s="73">
        <v>1100</v>
      </c>
      <c r="D21" s="47">
        <f>C21*(1-F21)</f>
        <v>1089</v>
      </c>
      <c r="E21" s="48">
        <f>C21-D21</f>
        <v>11</v>
      </c>
      <c r="F21" s="23">
        <v>0.01</v>
      </c>
    </row>
    <row r="22" spans="1:23" ht="15.75" customHeight="1">
      <c r="A22" s="3" t="s">
        <v>653</v>
      </c>
      <c r="B22" s="3" t="s">
        <v>1580</v>
      </c>
      <c r="C22" s="73">
        <v>1950</v>
      </c>
      <c r="D22" s="47">
        <f t="shared" ref="D22:D64" si="6">C22*(1-F22)</f>
        <v>1930.5</v>
      </c>
      <c r="E22" s="48">
        <f t="shared" ref="E22:E64" si="7">C22-D22</f>
        <v>19.5</v>
      </c>
      <c r="F22" s="23">
        <v>0.01</v>
      </c>
    </row>
    <row r="23" spans="1:23" ht="15.75" customHeight="1">
      <c r="A23" s="3" t="s">
        <v>1581</v>
      </c>
      <c r="B23" s="3" t="s">
        <v>1582</v>
      </c>
      <c r="C23" s="73">
        <v>495</v>
      </c>
      <c r="D23" s="47">
        <f t="shared" ref="D23:D56" si="8">C23*(1-F23)</f>
        <v>490.05</v>
      </c>
      <c r="E23" s="48">
        <f t="shared" ref="E23:E56" si="9">C23-D23</f>
        <v>4.9499999999999886</v>
      </c>
      <c r="F23" s="23">
        <v>0.01</v>
      </c>
    </row>
    <row r="24" spans="1:23" ht="15.75" customHeight="1">
      <c r="A24" s="3" t="s">
        <v>1583</v>
      </c>
      <c r="B24" s="3" t="s">
        <v>1584</v>
      </c>
      <c r="C24" s="73">
        <v>200</v>
      </c>
      <c r="D24" s="47">
        <f t="shared" ref="D24:D44" si="10">C24*(1-F24)</f>
        <v>198</v>
      </c>
      <c r="E24" s="48">
        <f t="shared" ref="E24:E44" si="11">C24-D24</f>
        <v>2</v>
      </c>
      <c r="F24" s="23">
        <v>0.01</v>
      </c>
    </row>
    <row r="25" spans="1:23" ht="15.75" customHeight="1">
      <c r="A25" s="3" t="s">
        <v>1585</v>
      </c>
      <c r="B25" s="3" t="s">
        <v>1586</v>
      </c>
      <c r="C25" s="73">
        <v>160</v>
      </c>
      <c r="D25" s="47">
        <f t="shared" si="10"/>
        <v>158.4</v>
      </c>
      <c r="E25" s="48">
        <f t="shared" si="11"/>
        <v>1.5999999999999943</v>
      </c>
      <c r="F25" s="23">
        <v>0.01</v>
      </c>
    </row>
    <row r="26" spans="1:23" ht="15.75" customHeight="1">
      <c r="A26" s="3">
        <v>479</v>
      </c>
      <c r="B26" s="3" t="s">
        <v>1587</v>
      </c>
      <c r="C26" s="73">
        <v>1200</v>
      </c>
      <c r="D26" s="47">
        <f t="shared" si="10"/>
        <v>1188</v>
      </c>
      <c r="E26" s="48">
        <f t="shared" si="11"/>
        <v>12</v>
      </c>
      <c r="F26" s="23">
        <v>0.01</v>
      </c>
    </row>
    <row r="27" spans="1:23" ht="15.75" customHeight="1">
      <c r="A27" s="3" t="s">
        <v>1588</v>
      </c>
      <c r="B27" s="3" t="s">
        <v>1589</v>
      </c>
      <c r="C27" s="73">
        <v>430</v>
      </c>
      <c r="D27" s="47">
        <f t="shared" si="10"/>
        <v>425.7</v>
      </c>
      <c r="E27" s="48">
        <f t="shared" si="11"/>
        <v>4.3000000000000114</v>
      </c>
      <c r="F27" s="23">
        <v>0.01</v>
      </c>
    </row>
    <row r="28" spans="1:23" ht="15.75" customHeight="1">
      <c r="A28" s="3" t="s">
        <v>1044</v>
      </c>
      <c r="B28" s="46" t="s">
        <v>1590</v>
      </c>
      <c r="C28" s="73">
        <v>1000</v>
      </c>
      <c r="D28" s="47">
        <f t="shared" si="10"/>
        <v>990</v>
      </c>
      <c r="E28" s="48">
        <f t="shared" si="11"/>
        <v>10</v>
      </c>
      <c r="F28" s="23">
        <v>0.01</v>
      </c>
    </row>
    <row r="29" spans="1:23" ht="15.75" customHeight="1">
      <c r="A29" s="3" t="s">
        <v>1591</v>
      </c>
      <c r="B29" s="3" t="s">
        <v>1592</v>
      </c>
      <c r="C29" s="73">
        <v>1000</v>
      </c>
      <c r="D29" s="47">
        <f t="shared" si="10"/>
        <v>990</v>
      </c>
      <c r="E29" s="48">
        <f t="shared" si="11"/>
        <v>10</v>
      </c>
      <c r="F29" s="23">
        <v>0.01</v>
      </c>
    </row>
    <row r="30" spans="1:23" ht="15.75" customHeight="1">
      <c r="A30" s="3" t="s">
        <v>1593</v>
      </c>
      <c r="B30" s="3" t="s">
        <v>1594</v>
      </c>
      <c r="C30" s="73">
        <v>595</v>
      </c>
      <c r="D30" s="47">
        <f t="shared" si="10"/>
        <v>589.04999999999995</v>
      </c>
      <c r="E30" s="48">
        <f t="shared" si="11"/>
        <v>5.9500000000000455</v>
      </c>
      <c r="F30" s="23">
        <v>0.01</v>
      </c>
    </row>
    <row r="31" spans="1:23" ht="15.75" customHeight="1">
      <c r="A31" s="3" t="s">
        <v>1200</v>
      </c>
      <c r="B31" s="3" t="s">
        <v>1595</v>
      </c>
      <c r="C31" s="73">
        <v>350</v>
      </c>
      <c r="D31" s="47">
        <f t="shared" si="10"/>
        <v>346.5</v>
      </c>
      <c r="E31" s="48">
        <f t="shared" si="11"/>
        <v>3.5</v>
      </c>
      <c r="F31" s="23">
        <v>0.01</v>
      </c>
    </row>
    <row r="32" spans="1:23" ht="15.75" customHeight="1">
      <c r="A32" s="3" t="s">
        <v>1204</v>
      </c>
      <c r="B32" s="46" t="s">
        <v>1596</v>
      </c>
      <c r="C32" s="73">
        <v>1200</v>
      </c>
      <c r="D32" s="47">
        <f t="shared" si="10"/>
        <v>1188</v>
      </c>
      <c r="E32" s="48">
        <f t="shared" si="11"/>
        <v>12</v>
      </c>
      <c r="F32" s="23">
        <v>0.01</v>
      </c>
    </row>
    <row r="33" spans="1:6" ht="15.75" customHeight="1">
      <c r="A33" s="3" t="s">
        <v>1202</v>
      </c>
      <c r="B33" s="3" t="s">
        <v>1597</v>
      </c>
      <c r="C33" s="73">
        <v>590</v>
      </c>
      <c r="D33" s="47">
        <f t="shared" si="10"/>
        <v>584.1</v>
      </c>
      <c r="E33" s="48">
        <f t="shared" si="11"/>
        <v>5.8999999999999773</v>
      </c>
      <c r="F33" s="23">
        <v>0.01</v>
      </c>
    </row>
    <row r="34" spans="1:6" ht="15.75" customHeight="1">
      <c r="A34" s="3" t="s">
        <v>1598</v>
      </c>
      <c r="B34" s="46" t="s">
        <v>1599</v>
      </c>
      <c r="C34" s="73">
        <v>2200</v>
      </c>
      <c r="D34" s="47">
        <f t="shared" si="10"/>
        <v>2178</v>
      </c>
      <c r="E34" s="48">
        <f t="shared" si="11"/>
        <v>22</v>
      </c>
      <c r="F34" s="23">
        <v>0.01</v>
      </c>
    </row>
    <row r="35" spans="1:6">
      <c r="A35" s="3" t="s">
        <v>1600</v>
      </c>
      <c r="B35" s="46" t="s">
        <v>1601</v>
      </c>
      <c r="C35" s="73">
        <v>150</v>
      </c>
      <c r="D35" s="47">
        <f t="shared" si="10"/>
        <v>148.5</v>
      </c>
      <c r="E35" s="48">
        <f t="shared" si="11"/>
        <v>1.5</v>
      </c>
      <c r="F35" s="23">
        <v>0.01</v>
      </c>
    </row>
    <row r="36" spans="1:6" ht="15.75" customHeight="1">
      <c r="A36" s="3" t="s">
        <v>685</v>
      </c>
      <c r="B36" s="3" t="s">
        <v>1493</v>
      </c>
      <c r="C36" s="73">
        <v>495</v>
      </c>
      <c r="D36" s="47">
        <f t="shared" si="10"/>
        <v>490.05</v>
      </c>
      <c r="E36" s="48">
        <f t="shared" si="11"/>
        <v>4.9499999999999886</v>
      </c>
      <c r="F36" s="23">
        <v>0.01</v>
      </c>
    </row>
    <row r="37" spans="1:6" ht="15.75" customHeight="1">
      <c r="A37" s="3" t="s">
        <v>689</v>
      </c>
      <c r="B37" s="3" t="s">
        <v>1492</v>
      </c>
      <c r="C37" s="73">
        <v>995</v>
      </c>
      <c r="D37" s="47">
        <f t="shared" si="10"/>
        <v>985.05</v>
      </c>
      <c r="E37" s="48">
        <f t="shared" si="11"/>
        <v>9.9500000000000455</v>
      </c>
      <c r="F37" s="23">
        <v>0.01</v>
      </c>
    </row>
    <row r="38" spans="1:6" ht="15.75" customHeight="1">
      <c r="A38" s="3" t="s">
        <v>1602</v>
      </c>
      <c r="B38" s="3" t="s">
        <v>1603</v>
      </c>
      <c r="C38" s="73">
        <v>145</v>
      </c>
      <c r="D38" s="47">
        <f t="shared" si="10"/>
        <v>143.55000000000001</v>
      </c>
      <c r="E38" s="48">
        <f t="shared" si="11"/>
        <v>1.4499999999999886</v>
      </c>
      <c r="F38" s="23">
        <v>0.01</v>
      </c>
    </row>
    <row r="39" spans="1:6" ht="15.75" customHeight="1">
      <c r="A39" s="3" t="s">
        <v>1604</v>
      </c>
      <c r="B39" s="3" t="s">
        <v>1605</v>
      </c>
      <c r="C39" s="73">
        <v>650</v>
      </c>
      <c r="D39" s="47">
        <f t="shared" si="10"/>
        <v>643.5</v>
      </c>
      <c r="E39" s="48">
        <f t="shared" si="11"/>
        <v>6.5</v>
      </c>
      <c r="F39" s="23">
        <v>0.01</v>
      </c>
    </row>
    <row r="40" spans="1:6" ht="15.75" customHeight="1">
      <c r="A40" s="3"/>
      <c r="B40" s="3" t="s">
        <v>1606</v>
      </c>
      <c r="C40" s="73"/>
      <c r="D40" s="47">
        <f t="shared" si="10"/>
        <v>0</v>
      </c>
      <c r="E40" s="48">
        <f t="shared" si="11"/>
        <v>0</v>
      </c>
      <c r="F40" s="23">
        <v>0.01</v>
      </c>
    </row>
    <row r="41" spans="1:6" ht="15.75" customHeight="1">
      <c r="A41" s="3" t="s">
        <v>1607</v>
      </c>
      <c r="B41" s="46" t="s">
        <v>1608</v>
      </c>
      <c r="C41" s="73">
        <v>650</v>
      </c>
      <c r="D41" s="47">
        <f t="shared" si="10"/>
        <v>643.5</v>
      </c>
      <c r="E41" s="48">
        <f t="shared" si="11"/>
        <v>6.5</v>
      </c>
      <c r="F41" s="23">
        <v>0.01</v>
      </c>
    </row>
    <row r="42" spans="1:6" ht="15.75" customHeight="1">
      <c r="A42" s="3"/>
      <c r="B42" s="3" t="s">
        <v>1609</v>
      </c>
      <c r="C42" s="73"/>
      <c r="D42" s="47">
        <f t="shared" si="10"/>
        <v>0</v>
      </c>
      <c r="E42" s="48">
        <f t="shared" si="11"/>
        <v>0</v>
      </c>
      <c r="F42" s="23">
        <v>0.01</v>
      </c>
    </row>
    <row r="43" spans="1:6" ht="15.75" customHeight="1">
      <c r="A43" s="3" t="s">
        <v>1610</v>
      </c>
      <c r="B43" s="3" t="s">
        <v>1611</v>
      </c>
      <c r="C43" s="73">
        <v>700</v>
      </c>
      <c r="D43" s="47">
        <f t="shared" si="10"/>
        <v>693</v>
      </c>
      <c r="E43" s="48">
        <f t="shared" si="11"/>
        <v>7</v>
      </c>
      <c r="F43" s="23">
        <v>0.01</v>
      </c>
    </row>
    <row r="44" spans="1:6" ht="15.75" customHeight="1">
      <c r="A44" s="3"/>
      <c r="B44" s="3" t="s">
        <v>1606</v>
      </c>
      <c r="C44" s="73"/>
      <c r="D44" s="47">
        <f t="shared" si="10"/>
        <v>0</v>
      </c>
      <c r="E44" s="48">
        <f t="shared" si="11"/>
        <v>0</v>
      </c>
      <c r="F44" s="23">
        <v>0.01</v>
      </c>
    </row>
    <row r="45" spans="1:6" ht="15.75" customHeight="1">
      <c r="A45" s="3" t="s">
        <v>1612</v>
      </c>
      <c r="B45" s="3" t="s">
        <v>1613</v>
      </c>
      <c r="C45" s="73">
        <v>500</v>
      </c>
      <c r="D45" s="47">
        <f t="shared" si="8"/>
        <v>495</v>
      </c>
      <c r="E45" s="48">
        <f t="shared" si="9"/>
        <v>5</v>
      </c>
      <c r="F45" s="23">
        <v>0.01</v>
      </c>
    </row>
    <row r="46" spans="1:6" ht="15.75" customHeight="1">
      <c r="A46" s="3" t="s">
        <v>1127</v>
      </c>
      <c r="B46" s="3" t="s">
        <v>1614</v>
      </c>
      <c r="C46" s="73">
        <v>255</v>
      </c>
      <c r="D46" s="47">
        <f t="shared" si="8"/>
        <v>252.45</v>
      </c>
      <c r="E46" s="48">
        <f t="shared" si="9"/>
        <v>2.5500000000000114</v>
      </c>
      <c r="F46" s="23">
        <v>0.01</v>
      </c>
    </row>
    <row r="47" spans="1:6" ht="15.75" customHeight="1">
      <c r="A47" s="3" t="s">
        <v>1501</v>
      </c>
      <c r="B47" s="3" t="s">
        <v>1615</v>
      </c>
      <c r="C47" s="73">
        <v>175</v>
      </c>
      <c r="D47" s="47">
        <f t="shared" si="8"/>
        <v>173.25</v>
      </c>
      <c r="E47" s="48">
        <f t="shared" si="9"/>
        <v>1.75</v>
      </c>
      <c r="F47" s="23">
        <v>0.01</v>
      </c>
    </row>
    <row r="48" spans="1:6">
      <c r="A48" s="104" t="s">
        <v>700</v>
      </c>
      <c r="B48" s="105"/>
      <c r="C48" s="105"/>
      <c r="D48" s="105"/>
      <c r="E48" s="105"/>
      <c r="F48" s="106"/>
    </row>
    <row r="49" spans="1:6">
      <c r="A49" s="91" t="s">
        <v>587</v>
      </c>
      <c r="B49" s="91" t="s">
        <v>11</v>
      </c>
      <c r="C49" s="91" t="s">
        <v>12</v>
      </c>
      <c r="D49" s="91" t="s">
        <v>469</v>
      </c>
      <c r="E49" s="91" t="s">
        <v>14</v>
      </c>
      <c r="F49" s="93" t="s">
        <v>15</v>
      </c>
    </row>
    <row r="50" spans="1:6" ht="15.75" customHeight="1">
      <c r="A50" s="3" t="s">
        <v>1616</v>
      </c>
      <c r="B50" s="3" t="s">
        <v>1617</v>
      </c>
      <c r="C50" s="73">
        <v>220</v>
      </c>
      <c r="D50" s="47">
        <f t="shared" si="8"/>
        <v>217.8</v>
      </c>
      <c r="E50" s="48">
        <f t="shared" si="9"/>
        <v>2.1999999999999886</v>
      </c>
      <c r="F50" s="23">
        <v>0.01</v>
      </c>
    </row>
    <row r="51" spans="1:6" ht="15.75" customHeight="1">
      <c r="A51" s="3">
        <v>942</v>
      </c>
      <c r="B51" s="3" t="s">
        <v>1618</v>
      </c>
      <c r="C51" s="73">
        <v>45</v>
      </c>
      <c r="D51" s="47">
        <f t="shared" si="8"/>
        <v>44.55</v>
      </c>
      <c r="E51" s="48">
        <f t="shared" si="9"/>
        <v>0.45000000000000284</v>
      </c>
      <c r="F51" s="23">
        <v>0.01</v>
      </c>
    </row>
    <row r="52" spans="1:6" ht="15.75" customHeight="1">
      <c r="A52" s="3" t="s">
        <v>914</v>
      </c>
      <c r="B52" s="3" t="s">
        <v>1619</v>
      </c>
      <c r="C52" s="73">
        <v>650</v>
      </c>
      <c r="D52" s="47">
        <f t="shared" si="8"/>
        <v>643.5</v>
      </c>
      <c r="E52" s="48">
        <f t="shared" si="9"/>
        <v>6.5</v>
      </c>
      <c r="F52" s="23">
        <v>0.01</v>
      </c>
    </row>
    <row r="53" spans="1:6" ht="15.75" customHeight="1">
      <c r="A53" s="3"/>
      <c r="B53" s="46" t="s">
        <v>1620</v>
      </c>
      <c r="C53" s="73">
        <v>0</v>
      </c>
      <c r="D53" s="47">
        <f t="shared" si="8"/>
        <v>0</v>
      </c>
      <c r="E53" s="48">
        <f t="shared" si="9"/>
        <v>0</v>
      </c>
      <c r="F53" s="23">
        <v>0.01</v>
      </c>
    </row>
    <row r="54" spans="1:6" ht="15.75" customHeight="1">
      <c r="A54" s="3"/>
      <c r="B54" s="3" t="s">
        <v>1621</v>
      </c>
      <c r="C54" s="73"/>
      <c r="D54" s="47">
        <f t="shared" si="8"/>
        <v>0</v>
      </c>
      <c r="E54" s="48">
        <f t="shared" si="9"/>
        <v>0</v>
      </c>
      <c r="F54" s="23">
        <v>0.01</v>
      </c>
    </row>
    <row r="55" spans="1:6" ht="15.75" customHeight="1">
      <c r="A55" s="3">
        <v>181</v>
      </c>
      <c r="B55" s="3" t="s">
        <v>1079</v>
      </c>
      <c r="C55" s="73">
        <v>185</v>
      </c>
      <c r="D55" s="47">
        <f t="shared" si="8"/>
        <v>183.15</v>
      </c>
      <c r="E55" s="48">
        <f t="shared" si="9"/>
        <v>1.8499999999999943</v>
      </c>
      <c r="F55" s="23">
        <v>0.01</v>
      </c>
    </row>
    <row r="56" spans="1:6">
      <c r="A56" s="3" t="s">
        <v>1622</v>
      </c>
      <c r="B56" s="3" t="s">
        <v>1623</v>
      </c>
      <c r="C56" s="73">
        <v>80</v>
      </c>
      <c r="D56" s="47">
        <f t="shared" si="8"/>
        <v>79.2</v>
      </c>
      <c r="E56" s="48">
        <f t="shared" si="9"/>
        <v>0.79999999999999716</v>
      </c>
      <c r="F56" s="23">
        <v>0.01</v>
      </c>
    </row>
    <row r="57" spans="1:6" ht="15.75" customHeight="1">
      <c r="A57" s="3" t="s">
        <v>1624</v>
      </c>
      <c r="B57" s="3" t="s">
        <v>1625</v>
      </c>
      <c r="C57" s="73">
        <v>80</v>
      </c>
      <c r="D57" s="47">
        <f t="shared" si="6"/>
        <v>79.2</v>
      </c>
      <c r="E57" s="48">
        <f t="shared" si="7"/>
        <v>0.79999999999999716</v>
      </c>
      <c r="F57" s="23">
        <v>0.01</v>
      </c>
    </row>
    <row r="58" spans="1:6" ht="15.75" customHeight="1">
      <c r="A58" s="3" t="s">
        <v>1626</v>
      </c>
      <c r="B58" s="3" t="s">
        <v>1627</v>
      </c>
      <c r="C58" s="73">
        <v>80</v>
      </c>
      <c r="D58" s="47">
        <f t="shared" si="6"/>
        <v>79.2</v>
      </c>
      <c r="E58" s="48">
        <f t="shared" si="7"/>
        <v>0.79999999999999716</v>
      </c>
      <c r="F58" s="23">
        <v>0.01</v>
      </c>
    </row>
    <row r="59" spans="1:6" ht="15.75" customHeight="1">
      <c r="A59" s="3" t="s">
        <v>1628</v>
      </c>
      <c r="B59" s="3" t="s">
        <v>1629</v>
      </c>
      <c r="C59" s="73">
        <v>340</v>
      </c>
      <c r="D59" s="47">
        <f t="shared" si="6"/>
        <v>336.6</v>
      </c>
      <c r="E59" s="48">
        <f t="shared" si="7"/>
        <v>3.3999999999999773</v>
      </c>
      <c r="F59" s="23">
        <v>0.01</v>
      </c>
    </row>
    <row r="60" spans="1:6" ht="15.75" customHeight="1">
      <c r="A60" s="3" t="s">
        <v>1630</v>
      </c>
      <c r="B60" s="3" t="s">
        <v>1631</v>
      </c>
      <c r="C60" s="73">
        <v>390</v>
      </c>
      <c r="D60" s="47">
        <f t="shared" si="6"/>
        <v>386.1</v>
      </c>
      <c r="E60" s="48">
        <f t="shared" si="7"/>
        <v>3.8999999999999773</v>
      </c>
      <c r="F60" s="23">
        <v>0.01</v>
      </c>
    </row>
    <row r="61" spans="1:6" ht="15.75" customHeight="1">
      <c r="A61" s="3" t="s">
        <v>1382</v>
      </c>
      <c r="B61" s="3" t="s">
        <v>1632</v>
      </c>
      <c r="C61" s="73">
        <v>490</v>
      </c>
      <c r="D61" s="47">
        <f t="shared" si="6"/>
        <v>485.1</v>
      </c>
      <c r="E61" s="48">
        <f t="shared" si="7"/>
        <v>4.8999999999999773</v>
      </c>
      <c r="F61" s="23">
        <v>0.01</v>
      </c>
    </row>
    <row r="62" spans="1:6" ht="15.75" customHeight="1">
      <c r="A62" s="3" t="s">
        <v>827</v>
      </c>
      <c r="B62" s="46" t="s">
        <v>1633</v>
      </c>
      <c r="C62" s="73">
        <v>615</v>
      </c>
      <c r="D62" s="47">
        <f t="shared" si="6"/>
        <v>608.85</v>
      </c>
      <c r="E62" s="48">
        <f t="shared" si="7"/>
        <v>6.1499999999999773</v>
      </c>
      <c r="F62" s="23">
        <v>0.01</v>
      </c>
    </row>
    <row r="63" spans="1:6" ht="15.75" customHeight="1">
      <c r="A63" s="3" t="s">
        <v>1634</v>
      </c>
      <c r="B63" s="3" t="s">
        <v>1635</v>
      </c>
      <c r="C63" s="73">
        <v>765</v>
      </c>
      <c r="D63" s="47">
        <f t="shared" si="6"/>
        <v>757.35</v>
      </c>
      <c r="E63" s="48">
        <f t="shared" si="7"/>
        <v>7.6499999999999773</v>
      </c>
      <c r="F63" s="23">
        <v>0.01</v>
      </c>
    </row>
    <row r="64" spans="1:6" ht="15.75" customHeight="1">
      <c r="A64" s="3" t="s">
        <v>1636</v>
      </c>
      <c r="B64" s="3" t="s">
        <v>1637</v>
      </c>
      <c r="C64" s="73">
        <v>915</v>
      </c>
      <c r="D64" s="47">
        <f t="shared" si="6"/>
        <v>905.85</v>
      </c>
      <c r="E64" s="48">
        <f t="shared" si="7"/>
        <v>9.1499999999999773</v>
      </c>
      <c r="F64" s="23">
        <v>0.01</v>
      </c>
    </row>
    <row r="65" spans="1:6">
      <c r="A65" s="104" t="s">
        <v>720</v>
      </c>
      <c r="B65" s="105"/>
      <c r="C65" s="105"/>
      <c r="D65" s="105"/>
      <c r="E65" s="105"/>
      <c r="F65" s="106"/>
    </row>
    <row r="66" spans="1:6">
      <c r="A66" s="91" t="s">
        <v>587</v>
      </c>
      <c r="B66" s="91" t="s">
        <v>11</v>
      </c>
      <c r="C66" s="91" t="s">
        <v>12</v>
      </c>
      <c r="D66" s="91" t="s">
        <v>469</v>
      </c>
      <c r="E66" s="91" t="s">
        <v>14</v>
      </c>
      <c r="F66" s="93" t="s">
        <v>15</v>
      </c>
    </row>
    <row r="67" spans="1:6">
      <c r="A67" s="3" t="s">
        <v>1638</v>
      </c>
      <c r="B67" s="3" t="s">
        <v>1639</v>
      </c>
      <c r="C67" s="73">
        <v>130</v>
      </c>
      <c r="D67" s="47">
        <f>C67*(1-F67)</f>
        <v>128.69999999999999</v>
      </c>
      <c r="E67" s="48">
        <f>C67-D67</f>
        <v>1.3000000000000114</v>
      </c>
      <c r="F67" s="23">
        <v>0.01</v>
      </c>
    </row>
    <row r="68" spans="1:6">
      <c r="A68" s="3" t="s">
        <v>1640</v>
      </c>
      <c r="B68" s="3" t="s">
        <v>1641</v>
      </c>
      <c r="C68" s="73">
        <v>55</v>
      </c>
      <c r="D68" s="47">
        <f t="shared" ref="D68:D78" si="12">C68*(1-F68)</f>
        <v>54.45</v>
      </c>
      <c r="E68" s="48">
        <f t="shared" ref="E68:E78" si="13">C68-D68</f>
        <v>0.54999999999999716</v>
      </c>
      <c r="F68" s="23">
        <v>0.01</v>
      </c>
    </row>
    <row r="69" spans="1:6">
      <c r="A69" s="3" t="s">
        <v>1642</v>
      </c>
      <c r="B69" s="3" t="s">
        <v>1643</v>
      </c>
      <c r="C69" s="73">
        <v>520</v>
      </c>
      <c r="D69" s="47">
        <f t="shared" si="12"/>
        <v>514.79999999999995</v>
      </c>
      <c r="E69" s="48">
        <f t="shared" si="13"/>
        <v>5.2000000000000455</v>
      </c>
      <c r="F69" s="23">
        <v>0.01</v>
      </c>
    </row>
    <row r="70" spans="1:6">
      <c r="A70" s="3" t="s">
        <v>1644</v>
      </c>
      <c r="B70" s="3" t="s">
        <v>1645</v>
      </c>
      <c r="C70" s="73">
        <v>1185</v>
      </c>
      <c r="D70" s="47">
        <f t="shared" si="12"/>
        <v>1173.1500000000001</v>
      </c>
      <c r="E70" s="48">
        <f t="shared" si="13"/>
        <v>11.849999999999909</v>
      </c>
      <c r="F70" s="23">
        <v>0.01</v>
      </c>
    </row>
    <row r="71" spans="1:6">
      <c r="B71" s="3" t="s">
        <v>1646</v>
      </c>
      <c r="C71" s="73"/>
      <c r="D71" s="47">
        <f t="shared" si="12"/>
        <v>0</v>
      </c>
      <c r="E71" s="48">
        <f t="shared" si="13"/>
        <v>0</v>
      </c>
      <c r="F71" s="23">
        <v>0.01</v>
      </c>
    </row>
    <row r="72" spans="1:6">
      <c r="A72" s="3" t="s">
        <v>1647</v>
      </c>
      <c r="B72" s="3" t="s">
        <v>1648</v>
      </c>
      <c r="C72" s="73">
        <v>85</v>
      </c>
      <c r="D72" s="47">
        <f t="shared" si="12"/>
        <v>84.15</v>
      </c>
      <c r="E72" s="48">
        <f t="shared" si="13"/>
        <v>0.84999999999999432</v>
      </c>
      <c r="F72" s="23">
        <v>0.01</v>
      </c>
    </row>
    <row r="73" spans="1:6">
      <c r="A73" s="3" t="s">
        <v>1649</v>
      </c>
      <c r="B73" s="3" t="s">
        <v>1650</v>
      </c>
      <c r="C73" s="73">
        <v>200</v>
      </c>
      <c r="D73" s="47">
        <f t="shared" si="12"/>
        <v>198</v>
      </c>
      <c r="E73" s="48">
        <f t="shared" si="13"/>
        <v>2</v>
      </c>
      <c r="F73" s="23">
        <v>0.01</v>
      </c>
    </row>
    <row r="74" spans="1:6">
      <c r="A74" s="3" t="s">
        <v>1651</v>
      </c>
      <c r="B74" s="3" t="s">
        <v>1652</v>
      </c>
      <c r="C74" s="73">
        <v>50</v>
      </c>
      <c r="D74" s="47">
        <f t="shared" si="12"/>
        <v>49.5</v>
      </c>
      <c r="E74" s="48">
        <f t="shared" si="13"/>
        <v>0.5</v>
      </c>
      <c r="F74" s="23">
        <v>0.01</v>
      </c>
    </row>
    <row r="75" spans="1:6">
      <c r="A75" s="3" t="s">
        <v>725</v>
      </c>
      <c r="B75" s="3" t="s">
        <v>1653</v>
      </c>
      <c r="C75" s="73">
        <v>60</v>
      </c>
      <c r="D75" s="47">
        <f t="shared" si="12"/>
        <v>59.4</v>
      </c>
      <c r="E75" s="48">
        <f t="shared" si="13"/>
        <v>0.60000000000000142</v>
      </c>
      <c r="F75" s="23">
        <v>0.01</v>
      </c>
    </row>
    <row r="76" spans="1:6">
      <c r="A76" s="3" t="s">
        <v>1654</v>
      </c>
      <c r="B76" s="3" t="s">
        <v>1655</v>
      </c>
      <c r="C76" s="73">
        <v>990</v>
      </c>
      <c r="D76" s="47">
        <f t="shared" si="12"/>
        <v>980.1</v>
      </c>
      <c r="E76" s="48">
        <f t="shared" si="13"/>
        <v>9.8999999999999773</v>
      </c>
      <c r="F76" s="23">
        <v>0.01</v>
      </c>
    </row>
    <row r="77" spans="1:6">
      <c r="A77" t="s">
        <v>1506</v>
      </c>
      <c r="B77" s="3" t="s">
        <v>1656</v>
      </c>
      <c r="C77" s="73">
        <v>430</v>
      </c>
      <c r="D77" s="47">
        <f t="shared" si="12"/>
        <v>425.7</v>
      </c>
      <c r="E77" s="48">
        <f t="shared" si="13"/>
        <v>4.3000000000000114</v>
      </c>
      <c r="F77" s="23">
        <v>0.01</v>
      </c>
    </row>
    <row r="78" spans="1:6">
      <c r="A78" s="3" t="s">
        <v>1657</v>
      </c>
      <c r="B78" s="3" t="s">
        <v>1658</v>
      </c>
      <c r="C78" s="73">
        <v>310</v>
      </c>
      <c r="D78" s="47">
        <f t="shared" si="12"/>
        <v>306.89999999999998</v>
      </c>
      <c r="E78" s="48">
        <f t="shared" si="13"/>
        <v>3.1000000000000227</v>
      </c>
      <c r="F78" s="23">
        <v>0.01</v>
      </c>
    </row>
    <row r="79" spans="1:6">
      <c r="A79" s="3" t="s">
        <v>1509</v>
      </c>
      <c r="B79" s="3" t="s">
        <v>1659</v>
      </c>
      <c r="C79" s="73">
        <v>85</v>
      </c>
      <c r="D79" s="47">
        <f>C79*(1-F79)</f>
        <v>84.15</v>
      </c>
      <c r="E79" s="48">
        <f>C79-D79</f>
        <v>0.84999999999999432</v>
      </c>
      <c r="F79" s="23">
        <v>0.01</v>
      </c>
    </row>
    <row r="80" spans="1:6">
      <c r="A80" s="3" t="s">
        <v>1660</v>
      </c>
      <c r="B80" s="3" t="s">
        <v>1661</v>
      </c>
      <c r="C80" s="73">
        <v>85</v>
      </c>
      <c r="D80" s="47">
        <f t="shared" ref="D80:D84" si="14">C80*(1-F80)</f>
        <v>84.15</v>
      </c>
      <c r="E80" s="48">
        <f t="shared" ref="E80:E84" si="15">C80-D80</f>
        <v>0.84999999999999432</v>
      </c>
      <c r="F80" s="23">
        <v>0.01</v>
      </c>
    </row>
    <row r="81" spans="1:6">
      <c r="A81" s="3" t="s">
        <v>1253</v>
      </c>
      <c r="B81" s="3" t="s">
        <v>1662</v>
      </c>
      <c r="C81" s="73">
        <v>300</v>
      </c>
      <c r="D81" s="47">
        <f t="shared" si="14"/>
        <v>297</v>
      </c>
      <c r="E81" s="48">
        <f t="shared" si="15"/>
        <v>3</v>
      </c>
      <c r="F81" s="23">
        <v>0.01</v>
      </c>
    </row>
    <row r="82" spans="1:6">
      <c r="B82" s="3" t="s">
        <v>1663</v>
      </c>
      <c r="C82" s="73"/>
      <c r="D82" s="47">
        <f t="shared" si="14"/>
        <v>0</v>
      </c>
      <c r="E82" s="48">
        <f t="shared" si="15"/>
        <v>0</v>
      </c>
      <c r="F82" s="23">
        <v>0.01</v>
      </c>
    </row>
    <row r="83" spans="1:6">
      <c r="A83" s="3" t="s">
        <v>1664</v>
      </c>
      <c r="B83" s="3" t="s">
        <v>1665</v>
      </c>
      <c r="C83" s="73">
        <v>80</v>
      </c>
      <c r="D83" s="47">
        <f t="shared" si="14"/>
        <v>79.2</v>
      </c>
      <c r="E83" s="48">
        <f t="shared" si="15"/>
        <v>0.79999999999999716</v>
      </c>
      <c r="F83" s="23">
        <v>0.01</v>
      </c>
    </row>
    <row r="84" spans="1:6">
      <c r="A84" s="3" t="s">
        <v>1263</v>
      </c>
      <c r="B84" s="3" t="s">
        <v>1666</v>
      </c>
      <c r="C84" s="73">
        <v>455</v>
      </c>
      <c r="D84" s="47">
        <f t="shared" si="14"/>
        <v>450.45</v>
      </c>
      <c r="E84" s="48">
        <f t="shared" si="15"/>
        <v>4.5500000000000114</v>
      </c>
      <c r="F84" s="23">
        <v>0.01</v>
      </c>
    </row>
  </sheetData>
  <mergeCells count="12">
    <mergeCell ref="A6:F6"/>
    <mergeCell ref="A1:F1"/>
    <mergeCell ref="A2:F2"/>
    <mergeCell ref="A3:F3"/>
    <mergeCell ref="A4:F4"/>
    <mergeCell ref="A5:F5"/>
    <mergeCell ref="A7:F7"/>
    <mergeCell ref="A8:F8"/>
    <mergeCell ref="A19:F19"/>
    <mergeCell ref="A65:F65"/>
    <mergeCell ref="A9:F9"/>
    <mergeCell ref="A48:F4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30F6-E3FE-47D8-864D-92D872CFFB7C}">
  <dimension ref="A1:W56"/>
  <sheetViews>
    <sheetView topLeftCell="A14" workbookViewId="0">
      <selection activeCell="J34" sqref="J34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1667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607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787</v>
      </c>
      <c r="B11" s="3" t="s">
        <v>1668</v>
      </c>
      <c r="C11" s="73">
        <v>485</v>
      </c>
      <c r="D11" s="47">
        <f>C11*(1-F11)</f>
        <v>480.15</v>
      </c>
      <c r="E11" s="48">
        <f>C11-D11</f>
        <v>4.8500000000000227</v>
      </c>
      <c r="F11" s="23">
        <v>0.01</v>
      </c>
    </row>
    <row r="12" spans="1:23" ht="15.75" customHeight="1">
      <c r="A12" s="3">
        <v>168</v>
      </c>
      <c r="B12" s="3" t="s">
        <v>1669</v>
      </c>
      <c r="C12" s="73">
        <v>150</v>
      </c>
      <c r="D12" s="47">
        <f t="shared" ref="D12:D53" si="0">C12*(1-F12)</f>
        <v>148.5</v>
      </c>
      <c r="E12" s="48">
        <f t="shared" ref="E12:E53" si="1">C12-D12</f>
        <v>1.5</v>
      </c>
      <c r="F12" s="23">
        <v>0.01</v>
      </c>
    </row>
    <row r="13" spans="1:23" ht="15.75" customHeight="1">
      <c r="A13" s="3"/>
      <c r="B13" s="3" t="s">
        <v>1670</v>
      </c>
      <c r="C13" s="73"/>
      <c r="D13" s="47">
        <f t="shared" si="0"/>
        <v>0</v>
      </c>
      <c r="E13" s="48">
        <f t="shared" si="1"/>
        <v>0</v>
      </c>
      <c r="F13" s="23">
        <v>0.01</v>
      </c>
    </row>
    <row r="14" spans="1:23" ht="15.75" customHeight="1">
      <c r="A14" s="3">
        <v>435</v>
      </c>
      <c r="B14" s="3" t="s">
        <v>1671</v>
      </c>
      <c r="C14" s="73">
        <v>460</v>
      </c>
      <c r="D14" s="47">
        <f t="shared" si="0"/>
        <v>455.4</v>
      </c>
      <c r="E14" s="48">
        <f t="shared" si="1"/>
        <v>4.6000000000000227</v>
      </c>
      <c r="F14" s="23">
        <v>0.01</v>
      </c>
    </row>
    <row r="15" spans="1:23" ht="15.75" customHeight="1">
      <c r="A15" s="3">
        <v>595</v>
      </c>
      <c r="B15" s="3" t="s">
        <v>1672</v>
      </c>
      <c r="C15" s="73">
        <v>145</v>
      </c>
      <c r="D15" s="47">
        <f t="shared" si="0"/>
        <v>143.55000000000001</v>
      </c>
      <c r="E15" s="48">
        <f t="shared" si="1"/>
        <v>1.4499999999999886</v>
      </c>
      <c r="F15" s="23">
        <v>0.01</v>
      </c>
    </row>
    <row r="16" spans="1:23" ht="15.75" customHeight="1">
      <c r="A16" s="3">
        <v>924</v>
      </c>
      <c r="B16" s="3" t="s">
        <v>1673</v>
      </c>
      <c r="C16" s="73">
        <v>100</v>
      </c>
      <c r="D16" s="47">
        <f t="shared" ref="D16:D34" si="2">C16*(1-F16)</f>
        <v>99</v>
      </c>
      <c r="E16" s="48">
        <f t="shared" ref="E16:E34" si="3">C16-D16</f>
        <v>1</v>
      </c>
      <c r="F16" s="23">
        <v>0.01</v>
      </c>
    </row>
    <row r="17" spans="1:6" ht="15.75" customHeight="1">
      <c r="A17" s="3">
        <v>942</v>
      </c>
      <c r="B17" s="3" t="s">
        <v>1618</v>
      </c>
      <c r="C17" s="73">
        <v>45</v>
      </c>
      <c r="D17" s="47">
        <f t="shared" si="2"/>
        <v>44.55</v>
      </c>
      <c r="E17" s="48">
        <f t="shared" si="3"/>
        <v>0.45000000000000284</v>
      </c>
      <c r="F17" s="23">
        <v>0.01</v>
      </c>
    </row>
    <row r="18" spans="1:6" ht="15.75" customHeight="1">
      <c r="A18" s="3" t="s">
        <v>1674</v>
      </c>
      <c r="B18" s="46" t="s">
        <v>1675</v>
      </c>
      <c r="C18" s="73">
        <v>180</v>
      </c>
      <c r="D18" s="47">
        <f t="shared" si="2"/>
        <v>178.2</v>
      </c>
      <c r="E18" s="48">
        <f t="shared" si="3"/>
        <v>1.8000000000000114</v>
      </c>
      <c r="F18" s="23">
        <v>0.01</v>
      </c>
    </row>
    <row r="19" spans="1:6" ht="15.75" customHeight="1">
      <c r="A19" s="3" t="s">
        <v>610</v>
      </c>
      <c r="B19" s="3" t="s">
        <v>1676</v>
      </c>
      <c r="C19" s="73">
        <v>255</v>
      </c>
      <c r="D19" s="47">
        <f t="shared" si="2"/>
        <v>252.45</v>
      </c>
      <c r="E19" s="48">
        <f t="shared" si="3"/>
        <v>2.5500000000000114</v>
      </c>
      <c r="F19" s="23">
        <v>0.01</v>
      </c>
    </row>
    <row r="20" spans="1:6" ht="15.75" customHeight="1">
      <c r="A20" s="3" t="s">
        <v>641</v>
      </c>
      <c r="B20" s="3" t="s">
        <v>1677</v>
      </c>
      <c r="C20" s="73">
        <v>0</v>
      </c>
      <c r="D20" s="47">
        <f t="shared" si="2"/>
        <v>0</v>
      </c>
      <c r="E20" s="48">
        <f t="shared" si="3"/>
        <v>0</v>
      </c>
      <c r="F20" s="23">
        <v>0.01</v>
      </c>
    </row>
    <row r="21" spans="1:6" ht="15.75" customHeight="1">
      <c r="A21" s="3" t="s">
        <v>618</v>
      </c>
      <c r="B21" s="3" t="s">
        <v>839</v>
      </c>
      <c r="C21" s="73">
        <v>190</v>
      </c>
      <c r="D21" s="47">
        <f t="shared" si="2"/>
        <v>188.1</v>
      </c>
      <c r="E21" s="48">
        <f t="shared" si="3"/>
        <v>1.9000000000000057</v>
      </c>
      <c r="F21" s="23">
        <v>0.01</v>
      </c>
    </row>
    <row r="22" spans="1:6" ht="15.75" customHeight="1">
      <c r="A22" s="3" t="s">
        <v>1583</v>
      </c>
      <c r="B22" s="46" t="s">
        <v>1678</v>
      </c>
      <c r="C22" s="73">
        <v>200</v>
      </c>
      <c r="D22" s="47">
        <f t="shared" si="2"/>
        <v>198</v>
      </c>
      <c r="E22" s="48">
        <f t="shared" si="3"/>
        <v>2</v>
      </c>
      <c r="F22" s="23">
        <v>0.01</v>
      </c>
    </row>
    <row r="23" spans="1:6" ht="15.75" customHeight="1">
      <c r="A23" s="3" t="s">
        <v>1679</v>
      </c>
      <c r="B23" s="3" t="s">
        <v>1680</v>
      </c>
      <c r="C23" s="73">
        <v>405</v>
      </c>
      <c r="D23" s="47">
        <f t="shared" si="2"/>
        <v>400.95</v>
      </c>
      <c r="E23" s="48">
        <f t="shared" si="3"/>
        <v>4.0500000000000114</v>
      </c>
      <c r="F23" s="23">
        <v>0.01</v>
      </c>
    </row>
    <row r="24" spans="1:6" ht="15.75" customHeight="1">
      <c r="A24" s="3"/>
      <c r="B24" s="46" t="s">
        <v>1681</v>
      </c>
      <c r="C24" s="73"/>
      <c r="D24" s="47">
        <f t="shared" si="2"/>
        <v>0</v>
      </c>
      <c r="E24" s="48">
        <f t="shared" si="3"/>
        <v>0</v>
      </c>
      <c r="F24" s="23">
        <v>0.01</v>
      </c>
    </row>
    <row r="25" spans="1:6">
      <c r="A25" s="3" t="s">
        <v>1682</v>
      </c>
      <c r="B25" s="46" t="s">
        <v>1683</v>
      </c>
      <c r="C25" s="73">
        <v>395</v>
      </c>
      <c r="D25" s="47">
        <f t="shared" si="2"/>
        <v>391.05</v>
      </c>
      <c r="E25" s="48">
        <f t="shared" si="3"/>
        <v>3.9499999999999886</v>
      </c>
      <c r="F25" s="23">
        <v>0.01</v>
      </c>
    </row>
    <row r="26" spans="1:6" ht="15.75" customHeight="1">
      <c r="A26" s="3"/>
      <c r="B26" s="3" t="s">
        <v>1684</v>
      </c>
      <c r="C26" s="73"/>
      <c r="D26" s="47">
        <f t="shared" si="2"/>
        <v>0</v>
      </c>
      <c r="E26" s="48">
        <f t="shared" si="3"/>
        <v>0</v>
      </c>
      <c r="F26" s="23">
        <v>0.01</v>
      </c>
    </row>
    <row r="27" spans="1:6" ht="15.75" customHeight="1">
      <c r="A27" s="60" t="s">
        <v>1685</v>
      </c>
      <c r="B27" s="60" t="s">
        <v>1686</v>
      </c>
      <c r="C27" s="74">
        <v>295</v>
      </c>
      <c r="D27" s="61">
        <f t="shared" si="2"/>
        <v>292.05</v>
      </c>
      <c r="E27" s="62">
        <f t="shared" si="3"/>
        <v>2.9499999999999886</v>
      </c>
      <c r="F27" s="63">
        <v>0.01</v>
      </c>
    </row>
    <row r="28" spans="1:6" ht="15.75" customHeight="1">
      <c r="A28" s="3" t="s">
        <v>1687</v>
      </c>
      <c r="B28" s="3" t="s">
        <v>922</v>
      </c>
      <c r="C28" s="73">
        <v>610</v>
      </c>
      <c r="D28" s="47">
        <f t="shared" si="2"/>
        <v>603.9</v>
      </c>
      <c r="E28" s="48">
        <f t="shared" si="3"/>
        <v>6.1000000000000227</v>
      </c>
      <c r="F28" s="23">
        <v>0.01</v>
      </c>
    </row>
    <row r="29" spans="1:6" ht="15.75" customHeight="1">
      <c r="A29" s="3" t="s">
        <v>1688</v>
      </c>
      <c r="B29" s="3" t="s">
        <v>1689</v>
      </c>
      <c r="C29" s="73">
        <v>300</v>
      </c>
      <c r="D29" s="47">
        <f t="shared" si="2"/>
        <v>297</v>
      </c>
      <c r="E29" s="48">
        <f t="shared" si="3"/>
        <v>3</v>
      </c>
      <c r="F29" s="23">
        <v>0.01</v>
      </c>
    </row>
    <row r="30" spans="1:6" ht="15.75" customHeight="1">
      <c r="A30" s="3" t="s">
        <v>1690</v>
      </c>
      <c r="B30" s="3" t="s">
        <v>1691</v>
      </c>
      <c r="C30" s="73">
        <v>50</v>
      </c>
      <c r="D30" s="47">
        <f t="shared" si="2"/>
        <v>49.5</v>
      </c>
      <c r="E30" s="48">
        <f t="shared" si="3"/>
        <v>0.5</v>
      </c>
      <c r="F30" s="23">
        <v>0.01</v>
      </c>
    </row>
    <row r="31" spans="1:6" ht="15.75" customHeight="1">
      <c r="A31" s="3" t="s">
        <v>877</v>
      </c>
      <c r="B31" s="46" t="s">
        <v>1692</v>
      </c>
      <c r="C31" s="73">
        <v>50</v>
      </c>
      <c r="D31" s="47">
        <f t="shared" si="2"/>
        <v>49.5</v>
      </c>
      <c r="E31" s="48">
        <f t="shared" si="3"/>
        <v>0.5</v>
      </c>
      <c r="F31" s="23">
        <v>0.01</v>
      </c>
    </row>
    <row r="32" spans="1:6" ht="15.75" customHeight="1">
      <c r="A32" s="3" t="s">
        <v>1693</v>
      </c>
      <c r="B32" s="3" t="s">
        <v>1694</v>
      </c>
      <c r="C32" s="73">
        <v>50</v>
      </c>
      <c r="D32" s="47">
        <f t="shared" si="2"/>
        <v>49.5</v>
      </c>
      <c r="E32" s="48">
        <f t="shared" si="3"/>
        <v>0.5</v>
      </c>
      <c r="F32" s="23">
        <v>0.01</v>
      </c>
    </row>
    <row r="33" spans="1:6" ht="15.75" customHeight="1">
      <c r="A33" s="3" t="s">
        <v>1695</v>
      </c>
      <c r="B33" s="3" t="s">
        <v>1696</v>
      </c>
      <c r="C33" s="73">
        <v>50</v>
      </c>
      <c r="D33" s="47">
        <f t="shared" si="2"/>
        <v>49.5</v>
      </c>
      <c r="E33" s="48">
        <f t="shared" si="3"/>
        <v>0.5</v>
      </c>
      <c r="F33" s="23">
        <v>0.01</v>
      </c>
    </row>
    <row r="34" spans="1:6" ht="15.75" customHeight="1">
      <c r="A34" s="3" t="s">
        <v>1697</v>
      </c>
      <c r="B34" s="3" t="s">
        <v>1698</v>
      </c>
      <c r="C34" s="73">
        <v>50</v>
      </c>
      <c r="D34" s="47">
        <f t="shared" si="2"/>
        <v>49.5</v>
      </c>
      <c r="E34" s="48">
        <f t="shared" si="3"/>
        <v>0.5</v>
      </c>
      <c r="F34" s="23">
        <v>0.01</v>
      </c>
    </row>
    <row r="35" spans="1:6" ht="15.75" customHeight="1">
      <c r="A35" s="3" t="s">
        <v>1699</v>
      </c>
      <c r="B35" s="3" t="s">
        <v>1700</v>
      </c>
      <c r="C35" s="73">
        <v>50</v>
      </c>
      <c r="D35" s="47">
        <f t="shared" si="0"/>
        <v>49.5</v>
      </c>
      <c r="E35" s="48">
        <f t="shared" si="1"/>
        <v>0.5</v>
      </c>
      <c r="F35" s="23">
        <v>0.01</v>
      </c>
    </row>
    <row r="36" spans="1:6" ht="15.75" customHeight="1">
      <c r="A36" s="3" t="s">
        <v>1701</v>
      </c>
      <c r="B36" s="3" t="s">
        <v>1702</v>
      </c>
      <c r="C36" s="73">
        <v>50</v>
      </c>
      <c r="D36" s="47">
        <f t="shared" si="0"/>
        <v>49.5</v>
      </c>
      <c r="E36" s="48">
        <f t="shared" si="1"/>
        <v>0.5</v>
      </c>
      <c r="F36" s="23">
        <v>0.01</v>
      </c>
    </row>
    <row r="37" spans="1:6" ht="15.75" customHeight="1">
      <c r="A37" s="3" t="s">
        <v>660</v>
      </c>
      <c r="B37" s="3" t="s">
        <v>1703</v>
      </c>
      <c r="C37" s="73">
        <v>350</v>
      </c>
      <c r="D37" s="47">
        <f t="shared" si="0"/>
        <v>346.5</v>
      </c>
      <c r="E37" s="48">
        <f t="shared" si="1"/>
        <v>3.5</v>
      </c>
      <c r="F37" s="23">
        <v>0.01</v>
      </c>
    </row>
    <row r="38" spans="1:6" ht="15.75" customHeight="1">
      <c r="A38" s="3" t="s">
        <v>1704</v>
      </c>
      <c r="B38" s="3" t="s">
        <v>1705</v>
      </c>
      <c r="C38" s="73">
        <v>280</v>
      </c>
      <c r="D38" s="47">
        <f t="shared" si="0"/>
        <v>277.2</v>
      </c>
      <c r="E38" s="48">
        <f t="shared" si="1"/>
        <v>2.8000000000000114</v>
      </c>
      <c r="F38" s="23">
        <v>0.01</v>
      </c>
    </row>
    <row r="39" spans="1:6" ht="15.75" customHeight="1">
      <c r="A39" s="60" t="s">
        <v>951</v>
      </c>
      <c r="B39" s="60" t="s">
        <v>1706</v>
      </c>
      <c r="C39" s="74">
        <v>1750</v>
      </c>
      <c r="D39" s="61">
        <v>1732</v>
      </c>
      <c r="E39" s="62">
        <v>18</v>
      </c>
      <c r="F39" s="63">
        <v>0.01</v>
      </c>
    </row>
    <row r="40" spans="1:6" ht="15.75" customHeight="1">
      <c r="A40" s="3" t="s">
        <v>1616</v>
      </c>
      <c r="B40" s="3" t="s">
        <v>1617</v>
      </c>
      <c r="C40" s="73">
        <v>220</v>
      </c>
      <c r="D40" s="47">
        <f t="shared" si="0"/>
        <v>217.8</v>
      </c>
      <c r="E40" s="48">
        <f t="shared" si="1"/>
        <v>2.1999999999999886</v>
      </c>
      <c r="F40" s="23">
        <v>0.01</v>
      </c>
    </row>
    <row r="41" spans="1:6" ht="15.75" customHeight="1">
      <c r="A41" s="3" t="s">
        <v>1707</v>
      </c>
      <c r="B41" s="3" t="s">
        <v>1708</v>
      </c>
      <c r="C41" s="73">
        <v>180</v>
      </c>
      <c r="D41" s="47">
        <f t="shared" si="0"/>
        <v>178.2</v>
      </c>
      <c r="E41" s="48">
        <f t="shared" si="1"/>
        <v>1.8000000000000114</v>
      </c>
      <c r="F41" s="23">
        <v>0.01</v>
      </c>
    </row>
    <row r="42" spans="1:6" ht="15.75" customHeight="1">
      <c r="A42" s="3">
        <v>153</v>
      </c>
      <c r="B42" s="3" t="s">
        <v>1709</v>
      </c>
      <c r="C42" s="73">
        <v>0</v>
      </c>
      <c r="D42" s="47">
        <f t="shared" si="0"/>
        <v>0</v>
      </c>
      <c r="E42" s="48">
        <f t="shared" si="1"/>
        <v>0</v>
      </c>
      <c r="F42" s="23">
        <v>0.01</v>
      </c>
    </row>
    <row r="43" spans="1:6" ht="15.75" customHeight="1">
      <c r="A43" s="3" t="s">
        <v>1084</v>
      </c>
      <c r="B43" s="3" t="s">
        <v>1710</v>
      </c>
      <c r="C43" s="73">
        <v>145</v>
      </c>
      <c r="D43" s="47">
        <f t="shared" si="0"/>
        <v>143.55000000000001</v>
      </c>
      <c r="E43" s="48">
        <f t="shared" si="1"/>
        <v>1.4499999999999886</v>
      </c>
      <c r="F43" s="23">
        <v>0.01</v>
      </c>
    </row>
    <row r="44" spans="1:6" ht="15.75" customHeight="1">
      <c r="A44" s="60" t="s">
        <v>1711</v>
      </c>
      <c r="B44" s="60" t="s">
        <v>1712</v>
      </c>
      <c r="C44" s="74">
        <v>300</v>
      </c>
      <c r="D44" s="61">
        <f t="shared" si="0"/>
        <v>297</v>
      </c>
      <c r="E44" s="62">
        <f t="shared" si="1"/>
        <v>3</v>
      </c>
      <c r="F44" s="63">
        <v>0.01</v>
      </c>
    </row>
    <row r="45" spans="1:6">
      <c r="A45" s="3" t="s">
        <v>1713</v>
      </c>
      <c r="B45" s="3" t="s">
        <v>1714</v>
      </c>
      <c r="C45" s="73">
        <v>405</v>
      </c>
      <c r="D45" s="47">
        <f t="shared" si="0"/>
        <v>400.95</v>
      </c>
      <c r="E45" s="48">
        <f t="shared" si="1"/>
        <v>4.0500000000000114</v>
      </c>
      <c r="F45" s="23">
        <v>0.01</v>
      </c>
    </row>
    <row r="46" spans="1:6" ht="15.75" customHeight="1">
      <c r="A46" s="60" t="s">
        <v>1715</v>
      </c>
      <c r="B46" s="60" t="s">
        <v>1716</v>
      </c>
      <c r="C46" s="74">
        <v>790</v>
      </c>
      <c r="D46" s="61">
        <f t="shared" si="0"/>
        <v>782.1</v>
      </c>
      <c r="E46" s="62">
        <f t="shared" si="1"/>
        <v>7.8999999999999773</v>
      </c>
      <c r="F46" s="63">
        <v>0.01</v>
      </c>
    </row>
    <row r="47" spans="1:6" ht="15.75" customHeight="1">
      <c r="A47" s="3" t="s">
        <v>1717</v>
      </c>
      <c r="B47" s="3" t="s">
        <v>1718</v>
      </c>
      <c r="C47" s="73">
        <v>430</v>
      </c>
      <c r="D47" s="47">
        <f t="shared" si="0"/>
        <v>425.7</v>
      </c>
      <c r="E47" s="48">
        <f t="shared" si="1"/>
        <v>4.3000000000000114</v>
      </c>
      <c r="F47" s="23">
        <v>0.01</v>
      </c>
    </row>
    <row r="48" spans="1:6" ht="15.75" customHeight="1">
      <c r="A48" s="60" t="s">
        <v>1719</v>
      </c>
      <c r="B48" s="60" t="s">
        <v>1720</v>
      </c>
      <c r="C48" s="74">
        <v>880</v>
      </c>
      <c r="D48" s="61">
        <f t="shared" si="0"/>
        <v>871.2</v>
      </c>
      <c r="E48" s="62">
        <f t="shared" si="1"/>
        <v>8.7999999999999545</v>
      </c>
      <c r="F48" s="63">
        <v>0.01</v>
      </c>
    </row>
    <row r="49" spans="1:6" ht="15.75" customHeight="1">
      <c r="A49" s="60" t="s">
        <v>1721</v>
      </c>
      <c r="B49" s="60" t="s">
        <v>1722</v>
      </c>
      <c r="C49" s="74">
        <v>220</v>
      </c>
      <c r="D49" s="61">
        <f t="shared" si="0"/>
        <v>217.8</v>
      </c>
      <c r="E49" s="62">
        <f t="shared" si="1"/>
        <v>2.1999999999999886</v>
      </c>
      <c r="F49" s="63">
        <v>0.01</v>
      </c>
    </row>
    <row r="50" spans="1:6" ht="15.75" customHeight="1">
      <c r="A50" s="3"/>
      <c r="B50" s="3" t="s">
        <v>1723</v>
      </c>
      <c r="C50" s="73"/>
      <c r="D50" s="47">
        <f t="shared" si="0"/>
        <v>0</v>
      </c>
      <c r="E50" s="48">
        <f t="shared" si="1"/>
        <v>0</v>
      </c>
      <c r="F50" s="23">
        <v>0.01</v>
      </c>
    </row>
    <row r="51" spans="1:6" ht="15.75" customHeight="1">
      <c r="A51" s="3" t="s">
        <v>1724</v>
      </c>
      <c r="B51" s="3" t="s">
        <v>1725</v>
      </c>
      <c r="C51" s="73">
        <v>60</v>
      </c>
      <c r="D51" s="47">
        <f t="shared" si="0"/>
        <v>59.4</v>
      </c>
      <c r="E51" s="48">
        <f t="shared" si="1"/>
        <v>0.60000000000000142</v>
      </c>
      <c r="F51" s="23">
        <v>0.01</v>
      </c>
    </row>
    <row r="52" spans="1:6" ht="15.75" customHeight="1">
      <c r="A52" s="3" t="s">
        <v>1726</v>
      </c>
      <c r="B52" s="3" t="s">
        <v>1727</v>
      </c>
      <c r="C52" s="73">
        <v>0</v>
      </c>
      <c r="D52" s="47">
        <f t="shared" si="0"/>
        <v>0</v>
      </c>
      <c r="E52" s="48">
        <f t="shared" si="1"/>
        <v>0</v>
      </c>
      <c r="F52" s="23">
        <v>0.01</v>
      </c>
    </row>
    <row r="53" spans="1:6" ht="15.75" customHeight="1">
      <c r="A53" s="3"/>
      <c r="B53" s="3" t="s">
        <v>1728</v>
      </c>
      <c r="C53" s="73"/>
      <c r="D53" s="47">
        <f t="shared" si="0"/>
        <v>0</v>
      </c>
      <c r="E53" s="48">
        <f t="shared" si="1"/>
        <v>0</v>
      </c>
      <c r="F53" s="23">
        <v>0.01</v>
      </c>
    </row>
    <row r="54" spans="1:6">
      <c r="A54" s="104" t="s">
        <v>720</v>
      </c>
      <c r="B54" s="105"/>
      <c r="C54" s="105"/>
      <c r="D54" s="105"/>
      <c r="E54" s="105"/>
      <c r="F54" s="106"/>
    </row>
    <row r="55" spans="1:6">
      <c r="A55" s="91" t="s">
        <v>587</v>
      </c>
      <c r="B55" s="91" t="s">
        <v>11</v>
      </c>
      <c r="C55" s="91" t="s">
        <v>12</v>
      </c>
      <c r="D55" s="91" t="s">
        <v>469</v>
      </c>
      <c r="E55" s="91" t="s">
        <v>14</v>
      </c>
      <c r="F55" s="93" t="s">
        <v>15</v>
      </c>
    </row>
    <row r="56" spans="1:6">
      <c r="A56" s="3" t="s">
        <v>1654</v>
      </c>
      <c r="B56" s="3" t="s">
        <v>1729</v>
      </c>
      <c r="C56" s="73">
        <v>990</v>
      </c>
      <c r="D56" s="47">
        <f>C56*(1-F56)</f>
        <v>980.1</v>
      </c>
      <c r="E56" s="48">
        <f>C56-D56</f>
        <v>9.8999999999999773</v>
      </c>
      <c r="F56" s="23">
        <v>0.01</v>
      </c>
    </row>
  </sheetData>
  <mergeCells count="10">
    <mergeCell ref="A7:F7"/>
    <mergeCell ref="A8:F8"/>
    <mergeCell ref="A9:F9"/>
    <mergeCell ref="A54:F5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9601-4050-4EE5-A4FE-B6191E452668}">
  <dimension ref="A1:W177"/>
  <sheetViews>
    <sheetView topLeftCell="A51" workbookViewId="0">
      <selection activeCell="M20" sqref="M20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1730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1568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>
        <v>998</v>
      </c>
      <c r="B11" s="3" t="s">
        <v>1731</v>
      </c>
      <c r="C11" s="73">
        <v>2220</v>
      </c>
      <c r="D11" s="47">
        <f>C11*(1-F11)</f>
        <v>2197.8000000000002</v>
      </c>
      <c r="E11" s="48">
        <f>C11-D11</f>
        <v>22.199999999999818</v>
      </c>
      <c r="F11" s="23">
        <v>0.01</v>
      </c>
    </row>
    <row r="12" spans="1:23" ht="15.75" customHeight="1">
      <c r="A12" s="3"/>
      <c r="B12" s="3" t="s">
        <v>1732</v>
      </c>
      <c r="C12" s="73">
        <v>0</v>
      </c>
      <c r="D12" s="47">
        <f t="shared" ref="D12:D31" si="0">C12*(1-F12)</f>
        <v>0</v>
      </c>
      <c r="E12" s="48">
        <f t="shared" ref="E12:E31" si="1">C12-D12</f>
        <v>0</v>
      </c>
      <c r="F12" s="23">
        <v>0.01</v>
      </c>
    </row>
    <row r="13" spans="1:23" ht="15.75" customHeight="1">
      <c r="A13" s="3">
        <v>995</v>
      </c>
      <c r="B13" s="3" t="s">
        <v>1733</v>
      </c>
      <c r="C13" s="73">
        <v>0</v>
      </c>
      <c r="D13" s="47">
        <f t="shared" si="0"/>
        <v>0</v>
      </c>
      <c r="E13" s="48">
        <f t="shared" si="1"/>
        <v>0</v>
      </c>
      <c r="F13" s="23">
        <v>0.01</v>
      </c>
    </row>
    <row r="14" spans="1:23" ht="15.75" customHeight="1">
      <c r="A14" s="3"/>
      <c r="B14" s="3" t="s">
        <v>1734</v>
      </c>
      <c r="C14" s="73">
        <v>120</v>
      </c>
      <c r="D14" s="47">
        <v>119</v>
      </c>
      <c r="E14" s="48">
        <v>1</v>
      </c>
      <c r="F14" s="23">
        <v>0.01</v>
      </c>
    </row>
    <row r="15" spans="1:23" ht="15.75" customHeight="1">
      <c r="A15" s="3"/>
      <c r="B15" s="3" t="s">
        <v>1735</v>
      </c>
      <c r="C15" s="73">
        <v>2340</v>
      </c>
      <c r="D15" s="47">
        <f t="shared" si="0"/>
        <v>2316.6</v>
      </c>
      <c r="E15" s="48">
        <f t="shared" si="1"/>
        <v>23.400000000000091</v>
      </c>
      <c r="F15" s="23">
        <v>0.01</v>
      </c>
    </row>
    <row r="16" spans="1:23" ht="15.75" customHeight="1">
      <c r="A16" s="3" t="s">
        <v>1736</v>
      </c>
      <c r="B16" s="3" t="s">
        <v>1737</v>
      </c>
      <c r="C16" s="73">
        <v>3560</v>
      </c>
      <c r="D16" s="47">
        <f t="shared" si="0"/>
        <v>3524.4</v>
      </c>
      <c r="E16" s="48">
        <f t="shared" si="1"/>
        <v>35.599999999999909</v>
      </c>
      <c r="F16" s="23">
        <v>0.01</v>
      </c>
    </row>
    <row r="17" spans="1:23" ht="15.75" customHeight="1">
      <c r="A17" s="3"/>
      <c r="B17" s="3" t="s">
        <v>1738</v>
      </c>
      <c r="C17" s="73">
        <v>1900</v>
      </c>
      <c r="D17" s="47">
        <f t="shared" si="0"/>
        <v>1881</v>
      </c>
      <c r="E17" s="48">
        <f t="shared" si="1"/>
        <v>19</v>
      </c>
      <c r="F17" s="23">
        <v>0.01</v>
      </c>
    </row>
    <row r="18" spans="1:23" ht="15.75" customHeight="1">
      <c r="A18" s="3"/>
      <c r="B18" s="3" t="s">
        <v>1739</v>
      </c>
      <c r="C18" s="73">
        <v>1340</v>
      </c>
      <c r="D18" s="47">
        <f t="shared" si="0"/>
        <v>1326.6</v>
      </c>
      <c r="E18" s="48">
        <f t="shared" si="1"/>
        <v>13.400000000000091</v>
      </c>
      <c r="F18" s="23">
        <v>0.01</v>
      </c>
    </row>
    <row r="19" spans="1:23" ht="15.75" customHeight="1">
      <c r="A19" s="3"/>
      <c r="B19" s="46" t="s">
        <v>1740</v>
      </c>
      <c r="C19" s="73">
        <v>0</v>
      </c>
      <c r="D19" s="47">
        <f t="shared" si="0"/>
        <v>0</v>
      </c>
      <c r="E19" s="48">
        <f t="shared" si="1"/>
        <v>0</v>
      </c>
      <c r="F19" s="23">
        <v>0.01</v>
      </c>
    </row>
    <row r="20" spans="1:23" ht="15.75" customHeight="1">
      <c r="A20" s="3" t="s">
        <v>1276</v>
      </c>
      <c r="B20" s="3" t="s">
        <v>1741</v>
      </c>
      <c r="C20" s="73">
        <v>0</v>
      </c>
      <c r="D20" s="47">
        <f t="shared" si="0"/>
        <v>0</v>
      </c>
      <c r="E20" s="48">
        <f t="shared" si="1"/>
        <v>0</v>
      </c>
      <c r="F20" s="23">
        <v>0.01</v>
      </c>
    </row>
    <row r="21" spans="1:23" ht="15.75" customHeight="1">
      <c r="A21" s="3" t="s">
        <v>1742</v>
      </c>
      <c r="B21" s="3" t="s">
        <v>1743</v>
      </c>
      <c r="C21" s="73">
        <v>0</v>
      </c>
      <c r="D21" s="47">
        <f t="shared" si="0"/>
        <v>0</v>
      </c>
      <c r="E21" s="48">
        <f t="shared" si="1"/>
        <v>0</v>
      </c>
      <c r="F21" s="23">
        <v>0.01</v>
      </c>
    </row>
    <row r="22" spans="1:23" ht="15.75" customHeight="1">
      <c r="A22" s="3" t="s">
        <v>1744</v>
      </c>
      <c r="B22" s="3" t="s">
        <v>1743</v>
      </c>
      <c r="C22" s="73">
        <v>0</v>
      </c>
      <c r="D22" s="47">
        <f t="shared" si="0"/>
        <v>0</v>
      </c>
      <c r="E22" s="48">
        <f t="shared" si="1"/>
        <v>0</v>
      </c>
      <c r="F22" s="23">
        <v>0.01</v>
      </c>
    </row>
    <row r="23" spans="1:23" ht="15.75" customHeight="1">
      <c r="A23" s="3" t="s">
        <v>1745</v>
      </c>
      <c r="B23" s="46" t="s">
        <v>1743</v>
      </c>
      <c r="C23" s="73">
        <v>0</v>
      </c>
      <c r="D23" s="47">
        <f t="shared" si="0"/>
        <v>0</v>
      </c>
      <c r="E23" s="48">
        <f t="shared" si="1"/>
        <v>0</v>
      </c>
      <c r="F23" s="23">
        <v>0.01</v>
      </c>
    </row>
    <row r="24" spans="1:23" ht="15.75" customHeight="1">
      <c r="A24" s="3" t="s">
        <v>1746</v>
      </c>
      <c r="B24" s="3" t="s">
        <v>1747</v>
      </c>
      <c r="C24" s="73">
        <v>420</v>
      </c>
      <c r="D24" s="47">
        <f t="shared" si="0"/>
        <v>415.8</v>
      </c>
      <c r="E24" s="48">
        <f t="shared" si="1"/>
        <v>4.1999999999999886</v>
      </c>
      <c r="F24" s="23">
        <v>0.01</v>
      </c>
    </row>
    <row r="25" spans="1:23" ht="15.75" customHeight="1">
      <c r="A25" s="3"/>
      <c r="B25" s="46" t="s">
        <v>1748</v>
      </c>
      <c r="C25" s="73">
        <v>0</v>
      </c>
      <c r="D25" s="47">
        <f t="shared" si="0"/>
        <v>0</v>
      </c>
      <c r="E25" s="48">
        <f t="shared" si="1"/>
        <v>0</v>
      </c>
      <c r="F25" s="23">
        <v>0.01</v>
      </c>
    </row>
    <row r="26" spans="1:23">
      <c r="A26" s="3" t="s">
        <v>1749</v>
      </c>
      <c r="B26" s="46" t="s">
        <v>1750</v>
      </c>
      <c r="C26" s="73">
        <v>470</v>
      </c>
      <c r="D26" s="47">
        <f t="shared" si="0"/>
        <v>465.3</v>
      </c>
      <c r="E26" s="48">
        <f t="shared" si="1"/>
        <v>4.6999999999999886</v>
      </c>
      <c r="F26" s="23">
        <v>0.01</v>
      </c>
    </row>
    <row r="27" spans="1:23" ht="15.75" customHeight="1">
      <c r="A27" s="3"/>
      <c r="B27" s="3" t="s">
        <v>1751</v>
      </c>
      <c r="C27" s="73">
        <v>0</v>
      </c>
      <c r="D27" s="47">
        <f t="shared" si="0"/>
        <v>0</v>
      </c>
      <c r="E27" s="48">
        <f t="shared" si="1"/>
        <v>0</v>
      </c>
      <c r="F27" s="23">
        <v>0.01</v>
      </c>
    </row>
    <row r="28" spans="1:23" ht="15.75" customHeight="1">
      <c r="A28" s="3" t="s">
        <v>1752</v>
      </c>
      <c r="B28" s="3" t="s">
        <v>1753</v>
      </c>
      <c r="C28" s="73">
        <v>570</v>
      </c>
      <c r="D28" s="47">
        <f t="shared" si="0"/>
        <v>564.29999999999995</v>
      </c>
      <c r="E28" s="48">
        <f t="shared" si="1"/>
        <v>5.7000000000000455</v>
      </c>
      <c r="F28" s="23">
        <v>0.01</v>
      </c>
    </row>
    <row r="29" spans="1:23" ht="15.75" customHeight="1">
      <c r="A29" s="3"/>
      <c r="B29" s="3" t="s">
        <v>1754</v>
      </c>
      <c r="C29" s="73">
        <v>0</v>
      </c>
      <c r="D29" s="47">
        <f t="shared" si="0"/>
        <v>0</v>
      </c>
      <c r="E29" s="48">
        <f t="shared" si="1"/>
        <v>0</v>
      </c>
      <c r="F29" s="23">
        <v>0.01</v>
      </c>
    </row>
    <row r="30" spans="1:23" ht="15.75" customHeight="1">
      <c r="A30" s="3" t="s">
        <v>1755</v>
      </c>
      <c r="B30" s="3" t="s">
        <v>1756</v>
      </c>
      <c r="C30" s="73">
        <v>395</v>
      </c>
      <c r="D30" s="47">
        <f t="shared" si="0"/>
        <v>391.05</v>
      </c>
      <c r="E30" s="48">
        <f t="shared" si="1"/>
        <v>3.9499999999999886</v>
      </c>
      <c r="F30" s="23">
        <v>0.01</v>
      </c>
    </row>
    <row r="31" spans="1:23" ht="15.75" customHeight="1">
      <c r="A31" s="3" t="s">
        <v>1757</v>
      </c>
      <c r="B31" s="3" t="s">
        <v>1758</v>
      </c>
      <c r="C31" s="73">
        <v>395</v>
      </c>
      <c r="D31" s="47">
        <f t="shared" si="0"/>
        <v>391.05</v>
      </c>
      <c r="E31" s="48">
        <f t="shared" si="1"/>
        <v>3.9499999999999886</v>
      </c>
      <c r="F31" s="23">
        <v>0.01</v>
      </c>
    </row>
    <row r="32" spans="1:23" ht="24" customHeight="1">
      <c r="A32" s="104" t="s">
        <v>607</v>
      </c>
      <c r="B32" s="105"/>
      <c r="C32" s="105"/>
      <c r="D32" s="105"/>
      <c r="E32" s="105"/>
      <c r="F32" s="10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4" customHeight="1">
      <c r="A33" s="91" t="s">
        <v>587</v>
      </c>
      <c r="B33" s="91" t="s">
        <v>11</v>
      </c>
      <c r="C33" s="91" t="s">
        <v>12</v>
      </c>
      <c r="D33" s="91" t="s">
        <v>469</v>
      </c>
      <c r="E33" s="91" t="s">
        <v>14</v>
      </c>
      <c r="F33" s="93" t="s">
        <v>15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>
      <c r="A34" s="3" t="s">
        <v>1759</v>
      </c>
      <c r="B34" s="3" t="s">
        <v>1760</v>
      </c>
      <c r="C34" s="73">
        <v>1195</v>
      </c>
      <c r="D34" s="47">
        <f t="shared" ref="D34:D77" si="2">C34*(1-F34)</f>
        <v>1183.05</v>
      </c>
      <c r="E34" s="48">
        <f t="shared" ref="E34:E77" si="3">C34-D34</f>
        <v>11.950000000000045</v>
      </c>
      <c r="F34" s="23">
        <v>0.01</v>
      </c>
    </row>
    <row r="35" spans="1:23" ht="15.75" customHeight="1">
      <c r="A35" s="3" t="s">
        <v>1761</v>
      </c>
      <c r="B35" s="3" t="s">
        <v>1762</v>
      </c>
      <c r="C35" s="73">
        <v>4755</v>
      </c>
      <c r="D35" s="47">
        <f t="shared" si="2"/>
        <v>4707.45</v>
      </c>
      <c r="E35" s="48">
        <f t="shared" si="3"/>
        <v>47.550000000000182</v>
      </c>
      <c r="F35" s="23">
        <v>0.01</v>
      </c>
    </row>
    <row r="36" spans="1:23" ht="15.75" customHeight="1">
      <c r="A36" s="3"/>
      <c r="B36" s="3" t="s">
        <v>1763</v>
      </c>
      <c r="C36" s="73">
        <v>3095</v>
      </c>
      <c r="D36" s="47">
        <f t="shared" si="2"/>
        <v>3064.05</v>
      </c>
      <c r="E36" s="48">
        <f t="shared" si="3"/>
        <v>30.949999999999818</v>
      </c>
      <c r="F36" s="23">
        <v>0.01</v>
      </c>
    </row>
    <row r="37" spans="1:23" ht="15.75" customHeight="1">
      <c r="A37" s="60" t="s">
        <v>1764</v>
      </c>
      <c r="B37" s="60" t="s">
        <v>1765</v>
      </c>
      <c r="C37" s="74">
        <v>1705</v>
      </c>
      <c r="D37" s="61">
        <f t="shared" si="2"/>
        <v>1687.95</v>
      </c>
      <c r="E37" s="62">
        <f t="shared" si="3"/>
        <v>17.049999999999955</v>
      </c>
      <c r="F37" s="63">
        <v>0.01</v>
      </c>
    </row>
    <row r="38" spans="1:23" ht="15.75" customHeight="1">
      <c r="A38" s="60" t="s">
        <v>1766</v>
      </c>
      <c r="B38" s="60" t="s">
        <v>1767</v>
      </c>
      <c r="C38" s="74">
        <v>3885</v>
      </c>
      <c r="D38" s="61">
        <f t="shared" si="2"/>
        <v>3846.15</v>
      </c>
      <c r="E38" s="62">
        <f t="shared" si="3"/>
        <v>38.849999999999909</v>
      </c>
      <c r="F38" s="63">
        <v>0.01</v>
      </c>
    </row>
    <row r="39" spans="1:23" ht="15.75" customHeight="1">
      <c r="A39" s="3" t="s">
        <v>1768</v>
      </c>
      <c r="B39" s="3" t="s">
        <v>1769</v>
      </c>
      <c r="C39" s="73">
        <v>695</v>
      </c>
      <c r="D39" s="47">
        <f t="shared" si="2"/>
        <v>688.05</v>
      </c>
      <c r="E39" s="48">
        <f t="shared" si="3"/>
        <v>6.9500000000000455</v>
      </c>
      <c r="F39" s="23">
        <v>0.01</v>
      </c>
    </row>
    <row r="40" spans="1:23" ht="15.75" customHeight="1">
      <c r="A40" s="3" t="s">
        <v>1770</v>
      </c>
      <c r="B40" s="3" t="s">
        <v>1771</v>
      </c>
      <c r="C40" s="73">
        <v>7330</v>
      </c>
      <c r="D40" s="47">
        <f t="shared" si="2"/>
        <v>7256.7</v>
      </c>
      <c r="E40" s="48">
        <f t="shared" si="3"/>
        <v>73.300000000000182</v>
      </c>
      <c r="F40" s="23">
        <v>0.01</v>
      </c>
    </row>
    <row r="41" spans="1:23" ht="15.75" customHeight="1">
      <c r="A41" s="3" t="s">
        <v>1770</v>
      </c>
      <c r="B41" s="46" t="s">
        <v>1772</v>
      </c>
      <c r="C41" s="73">
        <v>5330</v>
      </c>
      <c r="D41" s="47">
        <f t="shared" si="2"/>
        <v>5276.7</v>
      </c>
      <c r="E41" s="48">
        <f t="shared" si="3"/>
        <v>53.300000000000182</v>
      </c>
      <c r="F41" s="23">
        <v>0.01</v>
      </c>
    </row>
    <row r="42" spans="1:23" ht="15.75" customHeight="1">
      <c r="A42" s="3" t="s">
        <v>1773</v>
      </c>
      <c r="B42" s="3" t="s">
        <v>1774</v>
      </c>
      <c r="C42" s="73">
        <v>11915</v>
      </c>
      <c r="D42" s="47">
        <f t="shared" si="2"/>
        <v>11795.85</v>
      </c>
      <c r="E42" s="48">
        <f t="shared" si="3"/>
        <v>119.14999999999964</v>
      </c>
      <c r="F42" s="23">
        <v>0.01</v>
      </c>
    </row>
    <row r="43" spans="1:23" ht="15.75" customHeight="1">
      <c r="A43" s="3" t="s">
        <v>1773</v>
      </c>
      <c r="B43" s="3" t="s">
        <v>1775</v>
      </c>
      <c r="C43" s="73">
        <v>9915</v>
      </c>
      <c r="D43" s="47">
        <f t="shared" si="2"/>
        <v>9815.85</v>
      </c>
      <c r="E43" s="48">
        <f t="shared" si="3"/>
        <v>99.149999999999636</v>
      </c>
      <c r="F43" s="23">
        <v>0.01</v>
      </c>
    </row>
    <row r="44" spans="1:23" ht="15.75" customHeight="1">
      <c r="A44" s="3" t="s">
        <v>1776</v>
      </c>
      <c r="B44" s="3" t="s">
        <v>1777</v>
      </c>
      <c r="C44" s="73">
        <v>10865</v>
      </c>
      <c r="D44" s="47">
        <f t="shared" si="2"/>
        <v>10756.35</v>
      </c>
      <c r="E44" s="48">
        <f t="shared" si="3"/>
        <v>108.64999999999964</v>
      </c>
      <c r="F44" s="23">
        <v>0.01</v>
      </c>
    </row>
    <row r="45" spans="1:23" ht="15.75" customHeight="1">
      <c r="A45" s="3" t="s">
        <v>1778</v>
      </c>
      <c r="B45" s="46" t="s">
        <v>1779</v>
      </c>
      <c r="C45" s="73">
        <v>2670</v>
      </c>
      <c r="D45" s="47">
        <f t="shared" si="2"/>
        <v>2643.3</v>
      </c>
      <c r="E45" s="48">
        <f t="shared" si="3"/>
        <v>26.699999999999818</v>
      </c>
      <c r="F45" s="23">
        <v>0.01</v>
      </c>
    </row>
    <row r="46" spans="1:23" ht="15.75" customHeight="1">
      <c r="A46" s="3" t="s">
        <v>1780</v>
      </c>
      <c r="B46" s="3" t="s">
        <v>1781</v>
      </c>
      <c r="C46" s="73">
        <v>6880</v>
      </c>
      <c r="D46" s="47">
        <f t="shared" si="2"/>
        <v>6811.2</v>
      </c>
      <c r="E46" s="48">
        <f t="shared" si="3"/>
        <v>68.800000000000182</v>
      </c>
      <c r="F46" s="23">
        <v>0.01</v>
      </c>
    </row>
    <row r="47" spans="1:23" ht="15.75" customHeight="1">
      <c r="A47" s="3" t="s">
        <v>1780</v>
      </c>
      <c r="B47" s="46" t="s">
        <v>1782</v>
      </c>
      <c r="C47" s="73">
        <v>4880</v>
      </c>
      <c r="D47" s="47">
        <f t="shared" si="2"/>
        <v>4831.2</v>
      </c>
      <c r="E47" s="48">
        <f t="shared" si="3"/>
        <v>48.800000000000182</v>
      </c>
      <c r="F47" s="23">
        <v>0.01</v>
      </c>
    </row>
    <row r="48" spans="1:23">
      <c r="A48" s="3" t="s">
        <v>1783</v>
      </c>
      <c r="B48" s="46" t="s">
        <v>1784</v>
      </c>
      <c r="C48" s="73">
        <v>6395</v>
      </c>
      <c r="D48" s="47">
        <f t="shared" si="2"/>
        <v>6331.05</v>
      </c>
      <c r="E48" s="48">
        <f t="shared" si="3"/>
        <v>63.949999999999818</v>
      </c>
      <c r="F48" s="23">
        <v>0.01</v>
      </c>
    </row>
    <row r="49" spans="1:6" ht="15.75" customHeight="1">
      <c r="A49" s="3" t="s">
        <v>1785</v>
      </c>
      <c r="B49" s="3" t="s">
        <v>1786</v>
      </c>
      <c r="C49" s="73">
        <v>11470</v>
      </c>
      <c r="D49" s="47">
        <f t="shared" si="2"/>
        <v>11355.3</v>
      </c>
      <c r="E49" s="48">
        <f t="shared" si="3"/>
        <v>114.70000000000073</v>
      </c>
      <c r="F49" s="23">
        <v>0.01</v>
      </c>
    </row>
    <row r="50" spans="1:6" ht="15.75" customHeight="1">
      <c r="A50" s="3" t="s">
        <v>1787</v>
      </c>
      <c r="B50" s="3" t="s">
        <v>1788</v>
      </c>
      <c r="C50" s="73">
        <v>31925</v>
      </c>
      <c r="D50" s="47">
        <f t="shared" si="2"/>
        <v>31605.75</v>
      </c>
      <c r="E50" s="48">
        <f t="shared" si="3"/>
        <v>319.25</v>
      </c>
      <c r="F50" s="23">
        <v>0.01</v>
      </c>
    </row>
    <row r="51" spans="1:6" ht="15.75" customHeight="1">
      <c r="A51" s="60" t="s">
        <v>1489</v>
      </c>
      <c r="B51" s="60" t="s">
        <v>1789</v>
      </c>
      <c r="C51" s="74">
        <v>1435</v>
      </c>
      <c r="D51" s="61">
        <f t="shared" si="2"/>
        <v>1420.65</v>
      </c>
      <c r="E51" s="62">
        <f t="shared" si="3"/>
        <v>14.349999999999909</v>
      </c>
      <c r="F51" s="63">
        <v>0.01</v>
      </c>
    </row>
    <row r="52" spans="1:6" ht="15.75" customHeight="1">
      <c r="A52" s="60">
        <v>649</v>
      </c>
      <c r="B52" s="60" t="s">
        <v>1790</v>
      </c>
      <c r="C52" s="74">
        <v>1435</v>
      </c>
      <c r="D52" s="61">
        <f t="shared" si="2"/>
        <v>1420.65</v>
      </c>
      <c r="E52" s="62">
        <f t="shared" si="3"/>
        <v>14.349999999999909</v>
      </c>
      <c r="F52" s="63">
        <v>0.01</v>
      </c>
    </row>
    <row r="53" spans="1:6" ht="15.75" customHeight="1">
      <c r="A53" s="60" t="s">
        <v>1791</v>
      </c>
      <c r="B53" s="60" t="s">
        <v>1792</v>
      </c>
      <c r="C53" s="74">
        <v>1435</v>
      </c>
      <c r="D53" s="61">
        <f t="shared" si="2"/>
        <v>1420.65</v>
      </c>
      <c r="E53" s="62">
        <f t="shared" si="3"/>
        <v>14.349999999999909</v>
      </c>
      <c r="F53" s="63">
        <v>0.01</v>
      </c>
    </row>
    <row r="54" spans="1:6" ht="15.75" customHeight="1">
      <c r="A54" s="60">
        <v>646</v>
      </c>
      <c r="B54" s="75" t="s">
        <v>1793</v>
      </c>
      <c r="C54" s="74">
        <v>1435</v>
      </c>
      <c r="D54" s="61">
        <f t="shared" si="2"/>
        <v>1420.65</v>
      </c>
      <c r="E54" s="62">
        <f t="shared" si="3"/>
        <v>14.349999999999909</v>
      </c>
      <c r="F54" s="63">
        <v>0.01</v>
      </c>
    </row>
    <row r="55" spans="1:6" ht="15.75" customHeight="1">
      <c r="A55" s="60">
        <v>648</v>
      </c>
      <c r="B55" s="60" t="s">
        <v>1794</v>
      </c>
      <c r="C55" s="74">
        <v>1435</v>
      </c>
      <c r="D55" s="61">
        <f t="shared" si="2"/>
        <v>1420.65</v>
      </c>
      <c r="E55" s="62">
        <f t="shared" si="3"/>
        <v>14.349999999999909</v>
      </c>
      <c r="F55" s="63">
        <v>0.01</v>
      </c>
    </row>
    <row r="56" spans="1:6" ht="15.75" customHeight="1">
      <c r="A56" s="60" t="s">
        <v>1795</v>
      </c>
      <c r="B56" s="60" t="s">
        <v>1796</v>
      </c>
      <c r="C56" s="74">
        <v>495</v>
      </c>
      <c r="D56" s="61">
        <f t="shared" si="2"/>
        <v>490.05</v>
      </c>
      <c r="E56" s="62">
        <f t="shared" si="3"/>
        <v>4.9499999999999886</v>
      </c>
      <c r="F56" s="63">
        <v>0.01</v>
      </c>
    </row>
    <row r="57" spans="1:6" ht="15.75" customHeight="1">
      <c r="A57" s="3" t="s">
        <v>1797</v>
      </c>
      <c r="B57" s="3" t="s">
        <v>1798</v>
      </c>
      <c r="C57" s="73">
        <v>295</v>
      </c>
      <c r="D57" s="47">
        <f t="shared" si="2"/>
        <v>292.05</v>
      </c>
      <c r="E57" s="48">
        <f t="shared" si="3"/>
        <v>2.9499999999999886</v>
      </c>
      <c r="F57" s="23">
        <v>0.01</v>
      </c>
    </row>
    <row r="58" spans="1:6" ht="15.75" customHeight="1">
      <c r="A58" s="60" t="s">
        <v>1799</v>
      </c>
      <c r="B58" s="60" t="s">
        <v>1800</v>
      </c>
      <c r="C58" s="74">
        <v>4695</v>
      </c>
      <c r="D58" s="61">
        <v>4648</v>
      </c>
      <c r="E58" s="62">
        <v>47</v>
      </c>
      <c r="F58" s="63">
        <v>0.01</v>
      </c>
    </row>
    <row r="59" spans="1:6" ht="15.75" customHeight="1">
      <c r="A59" s="60" t="s">
        <v>929</v>
      </c>
      <c r="B59" s="60" t="s">
        <v>1801</v>
      </c>
      <c r="C59" s="74">
        <v>1320</v>
      </c>
      <c r="D59" s="61">
        <f t="shared" si="2"/>
        <v>1306.8</v>
      </c>
      <c r="E59" s="62">
        <f t="shared" si="3"/>
        <v>13.200000000000045</v>
      </c>
      <c r="F59" s="63">
        <v>0.01</v>
      </c>
    </row>
    <row r="60" spans="1:6" ht="15.75" customHeight="1">
      <c r="A60" s="3"/>
      <c r="B60" s="3" t="s">
        <v>1802</v>
      </c>
      <c r="C60" s="73"/>
      <c r="D60" s="47">
        <f t="shared" si="2"/>
        <v>0</v>
      </c>
      <c r="E60" s="48">
        <f t="shared" si="3"/>
        <v>0</v>
      </c>
      <c r="F60" s="23">
        <v>0.01</v>
      </c>
    </row>
    <row r="61" spans="1:6" ht="15.75" customHeight="1">
      <c r="A61" s="60" t="s">
        <v>1532</v>
      </c>
      <c r="B61" s="60" t="s">
        <v>1803</v>
      </c>
      <c r="C61" s="74">
        <v>860</v>
      </c>
      <c r="D61" s="61">
        <f t="shared" si="2"/>
        <v>851.4</v>
      </c>
      <c r="E61" s="62">
        <f t="shared" si="3"/>
        <v>8.6000000000000227</v>
      </c>
      <c r="F61" s="63">
        <v>0.01</v>
      </c>
    </row>
    <row r="62" spans="1:6" ht="15.75" customHeight="1">
      <c r="A62" s="60"/>
      <c r="B62" s="60" t="s">
        <v>1804</v>
      </c>
      <c r="C62" s="74">
        <v>1575</v>
      </c>
      <c r="D62" s="61">
        <f t="shared" si="2"/>
        <v>1559.25</v>
      </c>
      <c r="E62" s="62">
        <f t="shared" si="3"/>
        <v>15.75</v>
      </c>
      <c r="F62" s="63">
        <v>0.01</v>
      </c>
    </row>
    <row r="63" spans="1:6" ht="15.75" customHeight="1">
      <c r="A63" s="60"/>
      <c r="B63" s="60" t="s">
        <v>1805</v>
      </c>
      <c r="C63" s="74">
        <v>1845</v>
      </c>
      <c r="D63" s="61">
        <f t="shared" si="2"/>
        <v>1826.55</v>
      </c>
      <c r="E63" s="62">
        <f t="shared" si="3"/>
        <v>18.450000000000045</v>
      </c>
      <c r="F63" s="63">
        <v>0.01</v>
      </c>
    </row>
    <row r="64" spans="1:6" ht="15.75" customHeight="1">
      <c r="A64" s="60"/>
      <c r="B64" s="60" t="s">
        <v>1806</v>
      </c>
      <c r="C64" s="74">
        <v>0</v>
      </c>
      <c r="D64" s="61">
        <f t="shared" si="2"/>
        <v>0</v>
      </c>
      <c r="E64" s="62">
        <f t="shared" si="3"/>
        <v>0</v>
      </c>
      <c r="F64" s="63">
        <v>0.01</v>
      </c>
    </row>
    <row r="65" spans="1:6" ht="15.75" customHeight="1">
      <c r="A65" s="60" t="s">
        <v>1807</v>
      </c>
      <c r="B65" s="60" t="s">
        <v>1808</v>
      </c>
      <c r="C65" s="74">
        <v>760</v>
      </c>
      <c r="D65" s="61">
        <f t="shared" si="2"/>
        <v>752.4</v>
      </c>
      <c r="E65" s="62">
        <f t="shared" si="3"/>
        <v>7.6000000000000227</v>
      </c>
      <c r="F65" s="63">
        <v>0.01</v>
      </c>
    </row>
    <row r="66" spans="1:6" ht="15.75" customHeight="1">
      <c r="A66" s="60"/>
      <c r="B66" s="60" t="s">
        <v>1809</v>
      </c>
      <c r="C66" s="74">
        <v>1270</v>
      </c>
      <c r="D66" s="61">
        <f t="shared" si="2"/>
        <v>1257.3</v>
      </c>
      <c r="E66" s="62">
        <f t="shared" si="3"/>
        <v>12.700000000000045</v>
      </c>
      <c r="F66" s="63">
        <v>0.01</v>
      </c>
    </row>
    <row r="67" spans="1:6" ht="15.75" customHeight="1">
      <c r="A67" s="60"/>
      <c r="B67" s="60" t="s">
        <v>1810</v>
      </c>
      <c r="C67" s="74">
        <v>780</v>
      </c>
      <c r="D67" s="61">
        <f t="shared" si="2"/>
        <v>772.2</v>
      </c>
      <c r="E67" s="62">
        <f t="shared" si="3"/>
        <v>7.7999999999999545</v>
      </c>
      <c r="F67" s="63">
        <v>0.01</v>
      </c>
    </row>
    <row r="68" spans="1:6">
      <c r="A68" s="3"/>
      <c r="B68" s="3" t="s">
        <v>1811</v>
      </c>
      <c r="C68" s="73">
        <v>0</v>
      </c>
      <c r="D68" s="47">
        <f t="shared" si="2"/>
        <v>0</v>
      </c>
      <c r="E68" s="48">
        <f t="shared" si="3"/>
        <v>0</v>
      </c>
      <c r="F68" s="23">
        <v>0.01</v>
      </c>
    </row>
    <row r="69" spans="1:6" ht="15.75" customHeight="1">
      <c r="A69" s="3"/>
      <c r="B69" s="3" t="s">
        <v>1812</v>
      </c>
      <c r="C69" s="73"/>
      <c r="D69" s="47">
        <f t="shared" si="2"/>
        <v>0</v>
      </c>
      <c r="E69" s="48">
        <f t="shared" si="3"/>
        <v>0</v>
      </c>
      <c r="F69" s="23">
        <v>0.01</v>
      </c>
    </row>
    <row r="70" spans="1:6" ht="15.75" customHeight="1">
      <c r="A70" s="60" t="s">
        <v>1813</v>
      </c>
      <c r="B70" s="60" t="s">
        <v>1814</v>
      </c>
      <c r="C70" s="74">
        <v>1010</v>
      </c>
      <c r="D70" s="61">
        <f t="shared" si="2"/>
        <v>999.9</v>
      </c>
      <c r="E70" s="62">
        <f t="shared" si="3"/>
        <v>10.100000000000023</v>
      </c>
      <c r="F70" s="63">
        <v>0.01</v>
      </c>
    </row>
    <row r="71" spans="1:6" ht="15.75" customHeight="1">
      <c r="A71" s="60"/>
      <c r="B71" s="60" t="s">
        <v>1815</v>
      </c>
      <c r="C71" s="74">
        <v>500</v>
      </c>
      <c r="D71" s="61">
        <f t="shared" si="2"/>
        <v>495</v>
      </c>
      <c r="E71" s="62">
        <f t="shared" si="3"/>
        <v>5</v>
      </c>
      <c r="F71" s="63">
        <v>0.01</v>
      </c>
    </row>
    <row r="72" spans="1:6" ht="15.75" customHeight="1">
      <c r="A72" s="3"/>
      <c r="B72" s="3" t="s">
        <v>1816</v>
      </c>
      <c r="C72" s="73">
        <v>0</v>
      </c>
      <c r="D72" s="47">
        <f t="shared" si="2"/>
        <v>0</v>
      </c>
      <c r="E72" s="48">
        <f t="shared" si="3"/>
        <v>0</v>
      </c>
      <c r="F72" s="23">
        <v>0.01</v>
      </c>
    </row>
    <row r="73" spans="1:6" ht="15.75" customHeight="1">
      <c r="A73" s="3"/>
      <c r="B73" s="3" t="s">
        <v>1817</v>
      </c>
      <c r="C73" s="73">
        <v>0</v>
      </c>
      <c r="D73" s="47">
        <f t="shared" si="2"/>
        <v>0</v>
      </c>
      <c r="E73" s="48">
        <f t="shared" si="3"/>
        <v>0</v>
      </c>
      <c r="F73" s="23">
        <v>0.01</v>
      </c>
    </row>
    <row r="74" spans="1:6" ht="15.75" customHeight="1">
      <c r="A74" s="3">
        <v>521</v>
      </c>
      <c r="B74" s="3" t="s">
        <v>1818</v>
      </c>
      <c r="C74" s="73">
        <v>495</v>
      </c>
      <c r="D74" s="47">
        <f t="shared" si="2"/>
        <v>490.05</v>
      </c>
      <c r="E74" s="48">
        <f t="shared" si="3"/>
        <v>4.9499999999999886</v>
      </c>
      <c r="F74" s="23">
        <v>0.01</v>
      </c>
    </row>
    <row r="75" spans="1:6" ht="15.75" customHeight="1">
      <c r="A75" s="60">
        <v>522</v>
      </c>
      <c r="B75" s="60" t="s">
        <v>1819</v>
      </c>
      <c r="C75" s="74">
        <v>2495</v>
      </c>
      <c r="D75" s="61">
        <v>2470</v>
      </c>
      <c r="E75" s="62">
        <v>25</v>
      </c>
      <c r="F75" s="63">
        <v>0.01</v>
      </c>
    </row>
    <row r="76" spans="1:6" ht="15.75" customHeight="1">
      <c r="A76" s="3"/>
      <c r="B76" s="3" t="s">
        <v>1820</v>
      </c>
      <c r="C76" s="73">
        <v>0</v>
      </c>
      <c r="D76" s="47">
        <f t="shared" si="2"/>
        <v>0</v>
      </c>
      <c r="E76" s="48">
        <f t="shared" si="3"/>
        <v>0</v>
      </c>
      <c r="F76" s="23">
        <v>0.01</v>
      </c>
    </row>
    <row r="77" spans="1:6" ht="15.75" customHeight="1">
      <c r="A77" s="3"/>
      <c r="B77" s="3" t="s">
        <v>1821</v>
      </c>
      <c r="C77" s="73"/>
      <c r="D77" s="47">
        <f t="shared" si="2"/>
        <v>0</v>
      </c>
      <c r="E77" s="48">
        <f t="shared" si="3"/>
        <v>0</v>
      </c>
      <c r="F77" s="23">
        <v>0.01</v>
      </c>
    </row>
    <row r="78" spans="1:6" ht="15.75" customHeight="1">
      <c r="A78" s="3">
        <v>601</v>
      </c>
      <c r="B78" s="3" t="s">
        <v>1822</v>
      </c>
      <c r="C78" s="73">
        <v>495</v>
      </c>
      <c r="D78" s="47">
        <f>C78*(1-F78)</f>
        <v>490.05</v>
      </c>
      <c r="E78" s="48">
        <f>C78-D78</f>
        <v>4.9499999999999886</v>
      </c>
      <c r="F78" s="23">
        <v>0.01</v>
      </c>
    </row>
    <row r="79" spans="1:6" ht="15.75" customHeight="1">
      <c r="A79" s="3"/>
      <c r="B79" s="3" t="s">
        <v>1823</v>
      </c>
      <c r="C79" s="73">
        <v>0</v>
      </c>
      <c r="D79" s="47">
        <f t="shared" ref="D79:D126" si="4">C79*(1-F79)</f>
        <v>0</v>
      </c>
      <c r="E79" s="48">
        <f t="shared" ref="E79:E126" si="5">C79-D79</f>
        <v>0</v>
      </c>
      <c r="F79" s="23">
        <v>0.01</v>
      </c>
    </row>
    <row r="80" spans="1:6" ht="15.75" customHeight="1">
      <c r="A80" s="3"/>
      <c r="B80" s="3" t="s">
        <v>1824</v>
      </c>
      <c r="C80" s="73"/>
      <c r="D80" s="47">
        <f t="shared" si="4"/>
        <v>0</v>
      </c>
      <c r="E80" s="48">
        <f t="shared" si="5"/>
        <v>0</v>
      </c>
      <c r="F80" s="23">
        <v>0.01</v>
      </c>
    </row>
    <row r="81" spans="1:6" ht="15.75" customHeight="1">
      <c r="A81" s="3" t="s">
        <v>1825</v>
      </c>
      <c r="B81" s="3" t="s">
        <v>1826</v>
      </c>
      <c r="C81" s="73">
        <v>455</v>
      </c>
      <c r="D81" s="47">
        <v>450</v>
      </c>
      <c r="E81" s="48">
        <v>5</v>
      </c>
      <c r="F81" s="23">
        <v>0.01</v>
      </c>
    </row>
    <row r="82" spans="1:6" ht="15.75" customHeight="1">
      <c r="A82" s="3" t="s">
        <v>902</v>
      </c>
      <c r="B82" s="3" t="s">
        <v>1826</v>
      </c>
      <c r="C82" s="73">
        <v>455</v>
      </c>
      <c r="D82" s="47">
        <v>450</v>
      </c>
      <c r="E82" s="48">
        <v>5</v>
      </c>
      <c r="F82" s="23">
        <v>0.01</v>
      </c>
    </row>
    <row r="83" spans="1:6" ht="15.75" customHeight="1">
      <c r="A83" s="60" t="s">
        <v>1827</v>
      </c>
      <c r="B83" s="60" t="s">
        <v>1828</v>
      </c>
      <c r="C83" s="74">
        <v>745</v>
      </c>
      <c r="D83" s="61">
        <v>745</v>
      </c>
      <c r="E83" s="62">
        <v>0</v>
      </c>
      <c r="F83" s="63">
        <v>0</v>
      </c>
    </row>
    <row r="84" spans="1:6" ht="15.75" customHeight="1">
      <c r="A84" s="3" t="s">
        <v>1302</v>
      </c>
      <c r="B84" s="3" t="s">
        <v>1529</v>
      </c>
      <c r="C84" s="73">
        <v>1495</v>
      </c>
      <c r="D84" s="47">
        <f t="shared" si="4"/>
        <v>1480.05</v>
      </c>
      <c r="E84" s="48">
        <f t="shared" si="5"/>
        <v>14.950000000000045</v>
      </c>
      <c r="F84" s="23">
        <v>0.01</v>
      </c>
    </row>
    <row r="85" spans="1:6" ht="15.75" customHeight="1">
      <c r="A85" s="60" t="s">
        <v>885</v>
      </c>
      <c r="B85" s="60" t="s">
        <v>1829</v>
      </c>
      <c r="C85" s="74">
        <v>845</v>
      </c>
      <c r="D85" s="61">
        <v>837</v>
      </c>
      <c r="E85" s="62">
        <v>8</v>
      </c>
      <c r="F85" s="63">
        <v>0.01</v>
      </c>
    </row>
    <row r="86" spans="1:6" ht="15.75" customHeight="1">
      <c r="A86" s="3" t="s">
        <v>704</v>
      </c>
      <c r="B86" s="3" t="s">
        <v>1830</v>
      </c>
      <c r="C86" s="73">
        <v>340</v>
      </c>
      <c r="D86" s="47">
        <f t="shared" si="4"/>
        <v>336.6</v>
      </c>
      <c r="E86" s="48">
        <f t="shared" si="5"/>
        <v>3.3999999999999773</v>
      </c>
      <c r="F86" s="23">
        <v>0.01</v>
      </c>
    </row>
    <row r="87" spans="1:6" ht="15.75" customHeight="1">
      <c r="A87" s="60" t="s">
        <v>1831</v>
      </c>
      <c r="B87" s="60" t="s">
        <v>1832</v>
      </c>
      <c r="C87" s="74">
        <v>1020</v>
      </c>
      <c r="D87" s="61">
        <v>1010</v>
      </c>
      <c r="E87" s="62">
        <v>10</v>
      </c>
      <c r="F87" s="63">
        <v>0.01</v>
      </c>
    </row>
    <row r="88" spans="1:6" ht="15.75" customHeight="1">
      <c r="A88" s="3">
        <v>477</v>
      </c>
      <c r="B88" s="3" t="s">
        <v>1833</v>
      </c>
      <c r="C88" s="73">
        <v>850</v>
      </c>
      <c r="D88" s="47">
        <f t="shared" si="4"/>
        <v>841.5</v>
      </c>
      <c r="E88" s="48">
        <f t="shared" si="5"/>
        <v>8.5</v>
      </c>
      <c r="F88" s="23">
        <v>0.01</v>
      </c>
    </row>
    <row r="89" spans="1:6" ht="15.75" customHeight="1">
      <c r="A89" s="60" t="s">
        <v>1674</v>
      </c>
      <c r="B89" s="60" t="s">
        <v>1834</v>
      </c>
      <c r="C89" s="74">
        <v>250</v>
      </c>
      <c r="D89" s="61">
        <v>247</v>
      </c>
      <c r="E89" s="62">
        <v>3</v>
      </c>
      <c r="F89" s="63">
        <v>0.01</v>
      </c>
    </row>
    <row r="90" spans="1:6" ht="15.75" customHeight="1">
      <c r="A90" s="3" t="s">
        <v>610</v>
      </c>
      <c r="B90" s="3" t="s">
        <v>1835</v>
      </c>
      <c r="C90" s="73">
        <v>250</v>
      </c>
      <c r="D90" s="47">
        <f t="shared" si="4"/>
        <v>247.5</v>
      </c>
      <c r="E90" s="48">
        <f t="shared" si="5"/>
        <v>2.5</v>
      </c>
      <c r="F90" s="23">
        <v>0.01</v>
      </c>
    </row>
    <row r="91" spans="1:6" ht="15.75" customHeight="1">
      <c r="A91" s="3" t="s">
        <v>1485</v>
      </c>
      <c r="B91" s="3" t="s">
        <v>1836</v>
      </c>
      <c r="C91" s="73">
        <v>635</v>
      </c>
      <c r="D91" s="47">
        <f t="shared" si="4"/>
        <v>628.65</v>
      </c>
      <c r="E91" s="48">
        <f t="shared" si="5"/>
        <v>6.3500000000000227</v>
      </c>
      <c r="F91" s="23">
        <v>0.01</v>
      </c>
    </row>
    <row r="92" spans="1:6" ht="15.75" customHeight="1">
      <c r="A92" s="60" t="s">
        <v>1837</v>
      </c>
      <c r="B92" s="60" t="s">
        <v>1838</v>
      </c>
      <c r="C92" s="74">
        <v>395</v>
      </c>
      <c r="D92" s="61">
        <f t="shared" si="4"/>
        <v>391.05</v>
      </c>
      <c r="E92" s="62">
        <f t="shared" si="5"/>
        <v>3.9499999999999886</v>
      </c>
      <c r="F92" s="63">
        <v>0.01</v>
      </c>
    </row>
    <row r="93" spans="1:6" ht="15.75" customHeight="1">
      <c r="A93" s="3" t="s">
        <v>1682</v>
      </c>
      <c r="B93" s="3" t="s">
        <v>1839</v>
      </c>
      <c r="C93" s="73">
        <v>395</v>
      </c>
      <c r="D93" s="47">
        <f t="shared" si="4"/>
        <v>391.05</v>
      </c>
      <c r="E93" s="48">
        <f t="shared" si="5"/>
        <v>3.9499999999999886</v>
      </c>
      <c r="F93" s="23">
        <v>0.01</v>
      </c>
    </row>
    <row r="94" spans="1:6" ht="15.75" customHeight="1">
      <c r="A94" s="3"/>
      <c r="B94" s="3" t="s">
        <v>1840</v>
      </c>
      <c r="C94" s="73">
        <v>275</v>
      </c>
      <c r="D94" s="47">
        <f t="shared" si="4"/>
        <v>272.25</v>
      </c>
      <c r="E94" s="48">
        <f t="shared" si="5"/>
        <v>2.75</v>
      </c>
      <c r="F94" s="23">
        <v>0.01</v>
      </c>
    </row>
    <row r="95" spans="1:6" ht="15.75" customHeight="1">
      <c r="A95" s="3">
        <v>924</v>
      </c>
      <c r="B95" s="3" t="s">
        <v>1841</v>
      </c>
      <c r="C95" s="73">
        <v>100</v>
      </c>
      <c r="D95" s="47">
        <f t="shared" si="4"/>
        <v>99</v>
      </c>
      <c r="E95" s="48">
        <f t="shared" si="5"/>
        <v>1</v>
      </c>
      <c r="F95" s="23">
        <v>0.01</v>
      </c>
    </row>
    <row r="96" spans="1:6" ht="15.75" customHeight="1">
      <c r="A96" s="3" t="s">
        <v>1842</v>
      </c>
      <c r="B96" s="3" t="s">
        <v>1843</v>
      </c>
      <c r="C96" s="73">
        <v>0</v>
      </c>
      <c r="D96" s="47">
        <f t="shared" si="4"/>
        <v>0</v>
      </c>
      <c r="E96" s="48">
        <f t="shared" si="5"/>
        <v>0</v>
      </c>
      <c r="F96" s="23">
        <v>0.01</v>
      </c>
    </row>
    <row r="97" spans="1:6" ht="15.75" customHeight="1">
      <c r="A97" s="3" t="s">
        <v>1704</v>
      </c>
      <c r="B97" s="3" t="s">
        <v>1705</v>
      </c>
      <c r="C97" s="73">
        <v>275</v>
      </c>
      <c r="D97" s="47">
        <f t="shared" si="4"/>
        <v>272.25</v>
      </c>
      <c r="E97" s="48">
        <f t="shared" si="5"/>
        <v>2.75</v>
      </c>
      <c r="F97" s="23">
        <v>0.01</v>
      </c>
    </row>
    <row r="98" spans="1:6" ht="15.75" customHeight="1">
      <c r="A98" s="60" t="s">
        <v>1844</v>
      </c>
      <c r="B98" s="60" t="s">
        <v>1845</v>
      </c>
      <c r="C98" s="74">
        <v>1620</v>
      </c>
      <c r="D98" s="61">
        <v>1604</v>
      </c>
      <c r="E98" s="62">
        <v>16</v>
      </c>
      <c r="F98" s="63">
        <v>0.01</v>
      </c>
    </row>
    <row r="99" spans="1:6">
      <c r="A99" s="3">
        <v>191</v>
      </c>
      <c r="B99" s="3" t="s">
        <v>1846</v>
      </c>
      <c r="C99" s="73">
        <v>1585</v>
      </c>
      <c r="D99" s="47">
        <f t="shared" si="4"/>
        <v>1569.15</v>
      </c>
      <c r="E99" s="48">
        <f t="shared" si="5"/>
        <v>15.849999999999909</v>
      </c>
      <c r="F99" s="23">
        <v>0.01</v>
      </c>
    </row>
    <row r="100" spans="1:6" ht="15.75" customHeight="1">
      <c r="A100" s="60">
        <v>193</v>
      </c>
      <c r="B100" s="60" t="s">
        <v>1847</v>
      </c>
      <c r="C100" s="74">
        <v>920</v>
      </c>
      <c r="D100" s="61">
        <f t="shared" si="4"/>
        <v>910.8</v>
      </c>
      <c r="E100" s="62">
        <f t="shared" si="5"/>
        <v>9.2000000000000455</v>
      </c>
      <c r="F100" s="63">
        <v>0.01</v>
      </c>
    </row>
    <row r="101" spans="1:6" ht="15.75" customHeight="1">
      <c r="A101" s="60" t="s">
        <v>1848</v>
      </c>
      <c r="B101" s="60" t="s">
        <v>1849</v>
      </c>
      <c r="C101" s="74">
        <v>2170</v>
      </c>
      <c r="D101" s="61">
        <f t="shared" si="4"/>
        <v>2148.3000000000002</v>
      </c>
      <c r="E101" s="62">
        <f t="shared" si="5"/>
        <v>21.699999999999818</v>
      </c>
      <c r="F101" s="63">
        <v>0.01</v>
      </c>
    </row>
    <row r="102" spans="1:6" ht="15.75" customHeight="1">
      <c r="A102" s="60"/>
      <c r="B102" s="60" t="s">
        <v>1850</v>
      </c>
      <c r="C102" s="74">
        <v>2600</v>
      </c>
      <c r="D102" s="61">
        <f t="shared" si="4"/>
        <v>2574</v>
      </c>
      <c r="E102" s="62">
        <f t="shared" si="5"/>
        <v>26</v>
      </c>
      <c r="F102" s="63">
        <v>0.01</v>
      </c>
    </row>
    <row r="103" spans="1:6" ht="15.75" customHeight="1">
      <c r="A103" s="60">
        <v>195</v>
      </c>
      <c r="B103" s="60" t="s">
        <v>1851</v>
      </c>
      <c r="C103" s="74">
        <v>1225</v>
      </c>
      <c r="D103" s="61">
        <f t="shared" si="4"/>
        <v>1212.75</v>
      </c>
      <c r="E103" s="62">
        <f t="shared" si="5"/>
        <v>12.25</v>
      </c>
      <c r="F103" s="63">
        <v>0.01</v>
      </c>
    </row>
    <row r="104" spans="1:6" ht="15.75" customHeight="1">
      <c r="A104" s="60"/>
      <c r="B104" s="60" t="s">
        <v>1852</v>
      </c>
      <c r="C104" s="74">
        <v>1475</v>
      </c>
      <c r="D104" s="61">
        <f t="shared" si="4"/>
        <v>1460.25</v>
      </c>
      <c r="E104" s="62">
        <f t="shared" si="5"/>
        <v>14.75</v>
      </c>
      <c r="F104" s="63">
        <v>0.01</v>
      </c>
    </row>
    <row r="105" spans="1:6" ht="15.75" customHeight="1">
      <c r="A105" s="3" t="s">
        <v>685</v>
      </c>
      <c r="B105" s="3" t="s">
        <v>1218</v>
      </c>
      <c r="C105" s="73">
        <v>495</v>
      </c>
      <c r="D105" s="47">
        <f t="shared" si="4"/>
        <v>490.05</v>
      </c>
      <c r="E105" s="48">
        <f t="shared" si="5"/>
        <v>4.9499999999999886</v>
      </c>
      <c r="F105" s="23">
        <v>0.01</v>
      </c>
    </row>
    <row r="106" spans="1:6" ht="15.75" customHeight="1">
      <c r="A106" s="3" t="s">
        <v>689</v>
      </c>
      <c r="B106" s="3" t="s">
        <v>1492</v>
      </c>
      <c r="C106" s="73">
        <v>995</v>
      </c>
      <c r="D106" s="47">
        <f t="shared" si="4"/>
        <v>985.05</v>
      </c>
      <c r="E106" s="48">
        <f t="shared" si="5"/>
        <v>9.9500000000000455</v>
      </c>
      <c r="F106" s="23">
        <v>0.01</v>
      </c>
    </row>
    <row r="107" spans="1:6" ht="15.75" customHeight="1">
      <c r="A107" s="3">
        <v>942</v>
      </c>
      <c r="B107" s="3" t="s">
        <v>1853</v>
      </c>
      <c r="C107" s="73">
        <v>45</v>
      </c>
      <c r="D107" s="47">
        <f t="shared" si="4"/>
        <v>44.55</v>
      </c>
      <c r="E107" s="48">
        <f t="shared" si="5"/>
        <v>0.45000000000000284</v>
      </c>
      <c r="F107" s="23">
        <v>0.01</v>
      </c>
    </row>
    <row r="108" spans="1:6" ht="15.75" customHeight="1">
      <c r="A108" s="3" t="s">
        <v>618</v>
      </c>
      <c r="B108" s="3" t="s">
        <v>839</v>
      </c>
      <c r="C108" s="73">
        <v>190</v>
      </c>
      <c r="D108" s="47">
        <f t="shared" si="4"/>
        <v>188.1</v>
      </c>
      <c r="E108" s="48">
        <f t="shared" si="5"/>
        <v>1.9000000000000057</v>
      </c>
      <c r="F108" s="23">
        <v>0.01</v>
      </c>
    </row>
    <row r="109" spans="1:6" ht="15.75" customHeight="1">
      <c r="A109" s="3" t="s">
        <v>1854</v>
      </c>
      <c r="B109" s="3" t="s">
        <v>1855</v>
      </c>
      <c r="C109" s="73">
        <v>350</v>
      </c>
      <c r="D109" s="47">
        <f t="shared" si="4"/>
        <v>346.5</v>
      </c>
      <c r="E109" s="48">
        <f t="shared" si="5"/>
        <v>3.5</v>
      </c>
      <c r="F109" s="23">
        <v>0.01</v>
      </c>
    </row>
    <row r="110" spans="1:6" ht="15.75" customHeight="1">
      <c r="A110" s="3" t="s">
        <v>1583</v>
      </c>
      <c r="B110" s="3" t="s">
        <v>1856</v>
      </c>
      <c r="C110" s="73">
        <v>200</v>
      </c>
      <c r="D110" s="47">
        <f t="shared" si="4"/>
        <v>198</v>
      </c>
      <c r="E110" s="48">
        <f t="shared" si="5"/>
        <v>2</v>
      </c>
      <c r="F110" s="23">
        <v>0.01</v>
      </c>
    </row>
    <row r="111" spans="1:6" ht="15.75" customHeight="1">
      <c r="A111" s="3" t="s">
        <v>887</v>
      </c>
      <c r="B111" s="3" t="s">
        <v>1857</v>
      </c>
      <c r="C111" s="73">
        <v>0</v>
      </c>
      <c r="D111" s="47">
        <f t="shared" si="4"/>
        <v>0</v>
      </c>
      <c r="E111" s="48">
        <f t="shared" si="5"/>
        <v>0</v>
      </c>
      <c r="F111" s="23">
        <v>0.01</v>
      </c>
    </row>
    <row r="112" spans="1:6" ht="15.75" customHeight="1">
      <c r="A112" s="60" t="s">
        <v>1200</v>
      </c>
      <c r="B112" s="60" t="s">
        <v>1858</v>
      </c>
      <c r="C112" s="74">
        <v>380</v>
      </c>
      <c r="D112" s="61">
        <f t="shared" si="4"/>
        <v>376.2</v>
      </c>
      <c r="E112" s="62">
        <f t="shared" si="5"/>
        <v>3.8000000000000114</v>
      </c>
      <c r="F112" s="63">
        <v>0.01</v>
      </c>
    </row>
    <row r="113" spans="1:6" ht="15.75" customHeight="1">
      <c r="A113" s="60" t="s">
        <v>1593</v>
      </c>
      <c r="B113" s="60" t="s">
        <v>1859</v>
      </c>
      <c r="C113" s="74">
        <v>625</v>
      </c>
      <c r="D113" s="61">
        <f t="shared" si="4"/>
        <v>618.75</v>
      </c>
      <c r="E113" s="62">
        <f t="shared" si="5"/>
        <v>6.25</v>
      </c>
      <c r="F113" s="63">
        <v>0.01</v>
      </c>
    </row>
    <row r="114" spans="1:6" ht="15.75" customHeight="1">
      <c r="A114" s="3" t="s">
        <v>1707</v>
      </c>
      <c r="B114" s="3" t="s">
        <v>1860</v>
      </c>
      <c r="C114" s="73">
        <v>180</v>
      </c>
      <c r="D114" s="47">
        <f t="shared" si="4"/>
        <v>178.2</v>
      </c>
      <c r="E114" s="48">
        <f t="shared" si="5"/>
        <v>1.8000000000000114</v>
      </c>
      <c r="F114" s="23">
        <v>0.01</v>
      </c>
    </row>
    <row r="115" spans="1:6" ht="15.75" customHeight="1">
      <c r="A115" s="3">
        <v>153</v>
      </c>
      <c r="B115" s="3" t="s">
        <v>843</v>
      </c>
      <c r="C115" s="73">
        <v>0</v>
      </c>
      <c r="D115" s="47">
        <f t="shared" si="4"/>
        <v>0</v>
      </c>
      <c r="E115" s="48">
        <f t="shared" si="5"/>
        <v>0</v>
      </c>
      <c r="F115" s="23">
        <v>0.01</v>
      </c>
    </row>
    <row r="116" spans="1:6" ht="15.75" customHeight="1">
      <c r="A116" s="3" t="s">
        <v>1685</v>
      </c>
      <c r="B116" s="3" t="s">
        <v>1861</v>
      </c>
      <c r="C116" s="73">
        <v>175</v>
      </c>
      <c r="D116" s="47">
        <f t="shared" si="4"/>
        <v>173.25</v>
      </c>
      <c r="E116" s="48">
        <f t="shared" si="5"/>
        <v>1.75</v>
      </c>
      <c r="F116" s="23">
        <v>0.01</v>
      </c>
    </row>
    <row r="117" spans="1:6" ht="15.75" customHeight="1">
      <c r="A117" s="3">
        <v>413</v>
      </c>
      <c r="B117" s="3" t="s">
        <v>1862</v>
      </c>
      <c r="C117" s="73">
        <v>160</v>
      </c>
      <c r="D117" s="47">
        <f t="shared" si="4"/>
        <v>158.4</v>
      </c>
      <c r="E117" s="48">
        <f t="shared" si="5"/>
        <v>1.5999999999999943</v>
      </c>
      <c r="F117" s="23">
        <v>0.01</v>
      </c>
    </row>
    <row r="118" spans="1:6">
      <c r="A118" s="3" t="s">
        <v>1863</v>
      </c>
      <c r="B118" s="3" t="s">
        <v>1864</v>
      </c>
      <c r="C118" s="73">
        <v>0</v>
      </c>
      <c r="D118" s="47">
        <f t="shared" si="4"/>
        <v>0</v>
      </c>
      <c r="E118" s="48">
        <f t="shared" si="5"/>
        <v>0</v>
      </c>
      <c r="F118" s="23">
        <v>0.01</v>
      </c>
    </row>
    <row r="119" spans="1:6" ht="15.75" customHeight="1">
      <c r="A119" s="3" t="s">
        <v>1865</v>
      </c>
      <c r="B119" s="3" t="s">
        <v>1866</v>
      </c>
      <c r="C119" s="73">
        <v>0</v>
      </c>
      <c r="D119" s="47">
        <f t="shared" si="4"/>
        <v>0</v>
      </c>
      <c r="E119" s="48">
        <f t="shared" si="5"/>
        <v>0</v>
      </c>
      <c r="F119" s="23">
        <v>0.01</v>
      </c>
    </row>
    <row r="120" spans="1:6" ht="15.75" customHeight="1">
      <c r="A120" s="3" t="s">
        <v>1588</v>
      </c>
      <c r="B120" s="3" t="s">
        <v>1867</v>
      </c>
      <c r="C120" s="73">
        <v>445</v>
      </c>
      <c r="D120" s="47">
        <f t="shared" si="4"/>
        <v>440.55</v>
      </c>
      <c r="E120" s="48">
        <f t="shared" si="5"/>
        <v>4.4499999999999886</v>
      </c>
      <c r="F120" s="23">
        <v>0.01</v>
      </c>
    </row>
    <row r="121" spans="1:6" ht="15.75" customHeight="1">
      <c r="A121" s="60" t="s">
        <v>1202</v>
      </c>
      <c r="B121" s="60" t="s">
        <v>1597</v>
      </c>
      <c r="C121" s="74">
        <v>600</v>
      </c>
      <c r="D121" s="61">
        <f t="shared" si="4"/>
        <v>594</v>
      </c>
      <c r="E121" s="62">
        <f t="shared" si="5"/>
        <v>6</v>
      </c>
      <c r="F121" s="63">
        <v>0.01</v>
      </c>
    </row>
    <row r="122" spans="1:6" ht="15.75" customHeight="1">
      <c r="A122" s="60" t="s">
        <v>1204</v>
      </c>
      <c r="B122" s="60" t="s">
        <v>1596</v>
      </c>
      <c r="C122" s="74">
        <v>1280</v>
      </c>
      <c r="D122" s="61">
        <f t="shared" si="4"/>
        <v>1267.2</v>
      </c>
      <c r="E122" s="62">
        <f t="shared" si="5"/>
        <v>12.799999999999955</v>
      </c>
      <c r="F122" s="63">
        <v>0.01</v>
      </c>
    </row>
    <row r="123" spans="1:6" ht="15.75" customHeight="1">
      <c r="A123" s="60" t="s">
        <v>1598</v>
      </c>
      <c r="B123" s="60" t="s">
        <v>1599</v>
      </c>
      <c r="C123" s="74">
        <v>2250</v>
      </c>
      <c r="D123" s="61">
        <f t="shared" si="4"/>
        <v>2227.5</v>
      </c>
      <c r="E123" s="62">
        <f t="shared" si="5"/>
        <v>22.5</v>
      </c>
      <c r="F123" s="63">
        <v>0.01</v>
      </c>
    </row>
    <row r="124" spans="1:6" ht="15.75" customHeight="1">
      <c r="A124" s="3" t="s">
        <v>960</v>
      </c>
      <c r="B124" s="3" t="s">
        <v>1375</v>
      </c>
      <c r="C124" s="73">
        <v>400</v>
      </c>
      <c r="D124" s="47">
        <f t="shared" si="4"/>
        <v>396</v>
      </c>
      <c r="E124" s="48">
        <f t="shared" si="5"/>
        <v>4</v>
      </c>
      <c r="F124" s="23">
        <v>0.01</v>
      </c>
    </row>
    <row r="125" spans="1:6" ht="15.75" customHeight="1">
      <c r="A125" s="3" t="s">
        <v>1368</v>
      </c>
      <c r="B125" s="3" t="s">
        <v>1868</v>
      </c>
      <c r="C125" s="73">
        <v>430</v>
      </c>
      <c r="D125" s="47">
        <f t="shared" si="4"/>
        <v>425.7</v>
      </c>
      <c r="E125" s="48">
        <f t="shared" si="5"/>
        <v>4.3000000000000114</v>
      </c>
      <c r="F125" s="23">
        <v>0.01</v>
      </c>
    </row>
    <row r="126" spans="1:6" ht="15.75" customHeight="1">
      <c r="A126" s="60" t="s">
        <v>1044</v>
      </c>
      <c r="B126" s="60" t="s">
        <v>1869</v>
      </c>
      <c r="C126" s="74">
        <v>1055</v>
      </c>
      <c r="D126" s="61">
        <f t="shared" si="4"/>
        <v>1044.45</v>
      </c>
      <c r="E126" s="62">
        <f t="shared" si="5"/>
        <v>10.549999999999955</v>
      </c>
      <c r="F126" s="63">
        <v>0.01</v>
      </c>
    </row>
    <row r="127" spans="1:6" ht="15.75" customHeight="1">
      <c r="A127" s="60" t="s">
        <v>1591</v>
      </c>
      <c r="B127" s="60" t="s">
        <v>1870</v>
      </c>
      <c r="C127" s="74">
        <v>1055</v>
      </c>
      <c r="D127" s="61">
        <f t="shared" ref="D127:D136" si="6">C127*(1-F127)</f>
        <v>1044.45</v>
      </c>
      <c r="E127" s="62">
        <f t="shared" ref="E127:E136" si="7">C127-D127</f>
        <v>10.549999999999955</v>
      </c>
      <c r="F127" s="63">
        <v>0.01</v>
      </c>
    </row>
    <row r="128" spans="1:6" ht="15.75" customHeight="1">
      <c r="A128" s="60" t="s">
        <v>1616</v>
      </c>
      <c r="B128" s="60" t="s">
        <v>1871</v>
      </c>
      <c r="C128" s="74">
        <v>230</v>
      </c>
      <c r="D128" s="61">
        <f t="shared" si="6"/>
        <v>227.7</v>
      </c>
      <c r="E128" s="62">
        <f t="shared" si="7"/>
        <v>2.3000000000000114</v>
      </c>
      <c r="F128" s="63">
        <v>0.01</v>
      </c>
    </row>
    <row r="129" spans="1:6" ht="15.75" customHeight="1">
      <c r="A129" s="60" t="s">
        <v>1604</v>
      </c>
      <c r="B129" s="60" t="s">
        <v>1872</v>
      </c>
      <c r="C129" s="74">
        <v>660</v>
      </c>
      <c r="D129" s="61">
        <f t="shared" si="6"/>
        <v>653.4</v>
      </c>
      <c r="E129" s="62">
        <f t="shared" si="7"/>
        <v>6.6000000000000227</v>
      </c>
      <c r="F129" s="63">
        <v>0.01</v>
      </c>
    </row>
    <row r="130" spans="1:6" ht="15.75" customHeight="1">
      <c r="A130" s="60" t="s">
        <v>1607</v>
      </c>
      <c r="B130" s="60" t="s">
        <v>1873</v>
      </c>
      <c r="C130" s="74">
        <v>660</v>
      </c>
      <c r="D130" s="61">
        <f t="shared" si="6"/>
        <v>653.4</v>
      </c>
      <c r="E130" s="62">
        <f t="shared" si="7"/>
        <v>6.6000000000000227</v>
      </c>
      <c r="F130" s="63">
        <v>0.01</v>
      </c>
    </row>
    <row r="131" spans="1:6" ht="15.75" customHeight="1">
      <c r="A131" s="3" t="s">
        <v>718</v>
      </c>
      <c r="B131" s="3" t="s">
        <v>1874</v>
      </c>
      <c r="C131" s="73">
        <v>165</v>
      </c>
      <c r="D131" s="47">
        <f t="shared" si="6"/>
        <v>163.35</v>
      </c>
      <c r="E131" s="48">
        <f t="shared" si="7"/>
        <v>1.6500000000000057</v>
      </c>
      <c r="F131" s="23">
        <v>0.01</v>
      </c>
    </row>
    <row r="132" spans="1:6" ht="15.75" customHeight="1">
      <c r="A132" s="3" t="s">
        <v>706</v>
      </c>
      <c r="B132" s="3" t="s">
        <v>707</v>
      </c>
      <c r="C132" s="73">
        <v>660</v>
      </c>
      <c r="D132" s="47">
        <f t="shared" si="6"/>
        <v>653.4</v>
      </c>
      <c r="E132" s="48">
        <f t="shared" si="7"/>
        <v>6.6000000000000227</v>
      </c>
      <c r="F132" s="23">
        <v>0.01</v>
      </c>
    </row>
    <row r="133" spans="1:6" ht="15.75" customHeight="1">
      <c r="A133" s="3" t="s">
        <v>710</v>
      </c>
      <c r="B133" s="3" t="s">
        <v>711</v>
      </c>
      <c r="C133" s="73">
        <v>660</v>
      </c>
      <c r="D133" s="47">
        <f t="shared" si="6"/>
        <v>653.4</v>
      </c>
      <c r="E133" s="48">
        <f t="shared" si="7"/>
        <v>6.6000000000000227</v>
      </c>
      <c r="F133" s="23">
        <v>0.01</v>
      </c>
    </row>
    <row r="134" spans="1:6" ht="15.75" customHeight="1">
      <c r="A134" s="3" t="s">
        <v>1875</v>
      </c>
      <c r="B134" s="3" t="s">
        <v>713</v>
      </c>
      <c r="C134" s="73">
        <v>660</v>
      </c>
      <c r="D134" s="47">
        <f t="shared" si="6"/>
        <v>653.4</v>
      </c>
      <c r="E134" s="48">
        <f t="shared" si="7"/>
        <v>6.6000000000000227</v>
      </c>
      <c r="F134" s="23">
        <v>0.01</v>
      </c>
    </row>
    <row r="135" spans="1:6" ht="15.75" customHeight="1">
      <c r="A135" s="3" t="s">
        <v>714</v>
      </c>
      <c r="B135" s="3" t="s">
        <v>715</v>
      </c>
      <c r="C135" s="73">
        <v>660</v>
      </c>
      <c r="D135" s="47">
        <f t="shared" si="6"/>
        <v>653.4</v>
      </c>
      <c r="E135" s="48">
        <f t="shared" si="7"/>
        <v>6.6000000000000227</v>
      </c>
      <c r="F135" s="23">
        <v>0.01</v>
      </c>
    </row>
    <row r="136" spans="1:6" ht="15.75" customHeight="1">
      <c r="A136" s="3" t="s">
        <v>716</v>
      </c>
      <c r="B136" s="3" t="s">
        <v>717</v>
      </c>
      <c r="C136" s="73">
        <v>660</v>
      </c>
      <c r="D136" s="47">
        <f t="shared" si="6"/>
        <v>653.4</v>
      </c>
      <c r="E136" s="48">
        <f t="shared" si="7"/>
        <v>6.6000000000000227</v>
      </c>
      <c r="F136" s="23">
        <v>0.01</v>
      </c>
    </row>
    <row r="137" spans="1:6">
      <c r="A137" s="104" t="s">
        <v>700</v>
      </c>
      <c r="B137" s="105"/>
      <c r="C137" s="105"/>
      <c r="D137" s="105"/>
      <c r="E137" s="105"/>
      <c r="F137" s="106"/>
    </row>
    <row r="138" spans="1:6">
      <c r="A138" s="91" t="s">
        <v>587</v>
      </c>
      <c r="B138" s="91" t="s">
        <v>11</v>
      </c>
      <c r="C138" s="91" t="s">
        <v>12</v>
      </c>
      <c r="D138" s="91" t="s">
        <v>469</v>
      </c>
      <c r="E138" s="91" t="s">
        <v>14</v>
      </c>
      <c r="F138" s="93" t="s">
        <v>15</v>
      </c>
    </row>
    <row r="139" spans="1:6" ht="15.75" customHeight="1">
      <c r="A139" s="3" t="s">
        <v>1628</v>
      </c>
      <c r="B139" s="3" t="s">
        <v>1629</v>
      </c>
      <c r="C139" s="73">
        <v>340</v>
      </c>
      <c r="D139" s="47">
        <f t="shared" ref="D139:D144" si="8">C139*(1-F139)</f>
        <v>336.6</v>
      </c>
      <c r="E139" s="48">
        <f t="shared" ref="E139:E144" si="9">C139-D139</f>
        <v>3.3999999999999773</v>
      </c>
      <c r="F139" s="23">
        <v>0.01</v>
      </c>
    </row>
    <row r="140" spans="1:6" ht="15.75" customHeight="1">
      <c r="A140" s="3" t="s">
        <v>1630</v>
      </c>
      <c r="B140" s="3" t="s">
        <v>1631</v>
      </c>
      <c r="C140" s="73">
        <v>390</v>
      </c>
      <c r="D140" s="47">
        <f t="shared" si="8"/>
        <v>386.1</v>
      </c>
      <c r="E140" s="48">
        <f t="shared" si="9"/>
        <v>3.8999999999999773</v>
      </c>
      <c r="F140" s="23">
        <v>0.01</v>
      </c>
    </row>
    <row r="141" spans="1:6" ht="15.75" customHeight="1">
      <c r="A141" s="3" t="s">
        <v>1382</v>
      </c>
      <c r="B141" s="3" t="s">
        <v>1632</v>
      </c>
      <c r="C141" s="73">
        <v>490</v>
      </c>
      <c r="D141" s="47">
        <f t="shared" si="8"/>
        <v>485.1</v>
      </c>
      <c r="E141" s="48">
        <f t="shared" si="9"/>
        <v>4.8999999999999773</v>
      </c>
      <c r="F141" s="23">
        <v>0.01</v>
      </c>
    </row>
    <row r="142" spans="1:6" ht="15.75" customHeight="1">
      <c r="A142" s="3" t="s">
        <v>827</v>
      </c>
      <c r="B142" s="3" t="s">
        <v>1633</v>
      </c>
      <c r="C142" s="73">
        <v>615</v>
      </c>
      <c r="D142" s="47">
        <f t="shared" si="8"/>
        <v>608.85</v>
      </c>
      <c r="E142" s="48">
        <f t="shared" si="9"/>
        <v>6.1499999999999773</v>
      </c>
      <c r="F142" s="23">
        <v>0.01</v>
      </c>
    </row>
    <row r="143" spans="1:6" ht="15.75" customHeight="1">
      <c r="A143" s="3" t="s">
        <v>1634</v>
      </c>
      <c r="B143" s="3" t="s">
        <v>1635</v>
      </c>
      <c r="C143" s="73">
        <v>765</v>
      </c>
      <c r="D143" s="47">
        <f t="shared" si="8"/>
        <v>757.35</v>
      </c>
      <c r="E143" s="48">
        <f t="shared" si="9"/>
        <v>7.6499999999999773</v>
      </c>
      <c r="F143" s="23">
        <v>0.01</v>
      </c>
    </row>
    <row r="144" spans="1:6" ht="15.75" customHeight="1">
      <c r="A144" s="3" t="s">
        <v>1636</v>
      </c>
      <c r="B144" s="3" t="s">
        <v>1637</v>
      </c>
      <c r="C144" s="73">
        <v>915</v>
      </c>
      <c r="D144" s="47">
        <f t="shared" si="8"/>
        <v>905.85</v>
      </c>
      <c r="E144" s="48">
        <f t="shared" si="9"/>
        <v>9.1499999999999773</v>
      </c>
      <c r="F144" s="23">
        <v>0.01</v>
      </c>
    </row>
    <row r="145" spans="1:6">
      <c r="A145" s="104" t="s">
        <v>720</v>
      </c>
      <c r="B145" s="105"/>
      <c r="C145" s="105"/>
      <c r="D145" s="105"/>
      <c r="E145" s="105"/>
      <c r="F145" s="106"/>
    </row>
    <row r="146" spans="1:6">
      <c r="A146" s="91" t="s">
        <v>587</v>
      </c>
      <c r="B146" s="91" t="s">
        <v>11</v>
      </c>
      <c r="C146" s="91" t="s">
        <v>12</v>
      </c>
      <c r="D146" s="91" t="s">
        <v>469</v>
      </c>
      <c r="E146" s="91" t="s">
        <v>14</v>
      </c>
      <c r="F146" s="93" t="s">
        <v>15</v>
      </c>
    </row>
    <row r="147" spans="1:6">
      <c r="A147" s="3" t="s">
        <v>1876</v>
      </c>
      <c r="B147" s="3" t="s">
        <v>1877</v>
      </c>
      <c r="C147" s="73">
        <v>70</v>
      </c>
      <c r="D147" s="47">
        <f>C147*(1-F147)</f>
        <v>69.3</v>
      </c>
      <c r="E147" s="48">
        <f>C147-D147</f>
        <v>0.70000000000000284</v>
      </c>
      <c r="F147" s="23">
        <v>0.01</v>
      </c>
    </row>
    <row r="148" spans="1:6" ht="15.75" customHeight="1">
      <c r="A148" s="3" t="s">
        <v>1651</v>
      </c>
      <c r="B148" s="3" t="s">
        <v>1878</v>
      </c>
      <c r="C148" s="73">
        <v>50</v>
      </c>
      <c r="D148" s="47">
        <f t="shared" ref="D148:D156" si="10">C148*(1-F148)</f>
        <v>49.5</v>
      </c>
      <c r="E148" s="48">
        <f t="shared" ref="E148:E156" si="11">C148-D148</f>
        <v>0.5</v>
      </c>
      <c r="F148" s="23">
        <v>0.01</v>
      </c>
    </row>
    <row r="149" spans="1:6" ht="15.75" customHeight="1">
      <c r="A149" s="3" t="s">
        <v>725</v>
      </c>
      <c r="B149" s="3" t="s">
        <v>1879</v>
      </c>
      <c r="C149" s="73">
        <v>60</v>
      </c>
      <c r="D149" s="47">
        <f t="shared" si="10"/>
        <v>59.4</v>
      </c>
      <c r="E149" s="48">
        <f t="shared" si="11"/>
        <v>0.60000000000000142</v>
      </c>
      <c r="F149" s="23">
        <v>0.01</v>
      </c>
    </row>
    <row r="150" spans="1:6" ht="15.75" customHeight="1">
      <c r="A150" s="3" t="s">
        <v>1880</v>
      </c>
      <c r="B150" s="3" t="s">
        <v>1881</v>
      </c>
      <c r="C150" s="73">
        <v>530</v>
      </c>
      <c r="D150" s="47">
        <f t="shared" si="10"/>
        <v>524.70000000000005</v>
      </c>
      <c r="E150" s="48">
        <f t="shared" si="11"/>
        <v>5.2999999999999545</v>
      </c>
      <c r="F150" s="23">
        <v>0.01</v>
      </c>
    </row>
    <row r="151" spans="1:6" ht="15.75" customHeight="1">
      <c r="A151" s="3" t="s">
        <v>1506</v>
      </c>
      <c r="B151" s="3" t="s">
        <v>1882</v>
      </c>
      <c r="C151" s="73">
        <v>430</v>
      </c>
      <c r="D151" s="47">
        <f t="shared" si="10"/>
        <v>425.7</v>
      </c>
      <c r="E151" s="48">
        <f t="shared" si="11"/>
        <v>4.3000000000000114</v>
      </c>
      <c r="F151" s="23">
        <v>0.01</v>
      </c>
    </row>
    <row r="152" spans="1:6" ht="15.75" customHeight="1">
      <c r="A152" s="3" t="s">
        <v>723</v>
      </c>
      <c r="B152" s="3" t="s">
        <v>724</v>
      </c>
      <c r="C152" s="73">
        <v>80</v>
      </c>
      <c r="D152" s="47">
        <f t="shared" si="10"/>
        <v>79.2</v>
      </c>
      <c r="E152" s="48">
        <f t="shared" si="11"/>
        <v>0.79999999999999716</v>
      </c>
      <c r="F152" s="23">
        <v>0.01</v>
      </c>
    </row>
    <row r="153" spans="1:6" ht="15.75" customHeight="1">
      <c r="A153" s="3" t="s">
        <v>1883</v>
      </c>
      <c r="B153" s="3" t="s">
        <v>728</v>
      </c>
      <c r="C153" s="73">
        <v>240</v>
      </c>
      <c r="D153" s="47">
        <f t="shared" si="10"/>
        <v>237.6</v>
      </c>
      <c r="E153" s="48">
        <f t="shared" si="11"/>
        <v>2.4000000000000057</v>
      </c>
      <c r="F153" s="23">
        <v>0.01</v>
      </c>
    </row>
    <row r="154" spans="1:6" ht="15.75" customHeight="1">
      <c r="A154" s="3" t="s">
        <v>721</v>
      </c>
      <c r="B154" s="3" t="s">
        <v>1884</v>
      </c>
      <c r="C154" s="73">
        <v>160</v>
      </c>
      <c r="D154" s="47">
        <f t="shared" si="10"/>
        <v>158.4</v>
      </c>
      <c r="E154" s="48">
        <f t="shared" si="11"/>
        <v>1.5999999999999943</v>
      </c>
      <c r="F154" s="23">
        <v>0.01</v>
      </c>
    </row>
    <row r="155" spans="1:6" ht="15.75" customHeight="1">
      <c r="A155" s="3" t="s">
        <v>1657</v>
      </c>
      <c r="B155" s="3" t="s">
        <v>1885</v>
      </c>
      <c r="C155" s="73">
        <v>320</v>
      </c>
      <c r="D155" s="47">
        <f t="shared" si="10"/>
        <v>316.8</v>
      </c>
      <c r="E155" s="48">
        <f t="shared" si="11"/>
        <v>3.1999999999999886</v>
      </c>
      <c r="F155" s="23">
        <v>0.01</v>
      </c>
    </row>
    <row r="156" spans="1:6" ht="15.75" customHeight="1">
      <c r="A156" s="3" t="s">
        <v>1654</v>
      </c>
      <c r="B156" s="3" t="s">
        <v>1729</v>
      </c>
      <c r="C156" s="73">
        <v>990</v>
      </c>
      <c r="D156" s="47">
        <f t="shared" si="10"/>
        <v>980.1</v>
      </c>
      <c r="E156" s="48">
        <f t="shared" si="11"/>
        <v>9.8999999999999773</v>
      </c>
      <c r="F156" s="23">
        <v>0.01</v>
      </c>
    </row>
    <row r="157" spans="1:6">
      <c r="A157" s="3" t="s">
        <v>1253</v>
      </c>
      <c r="B157" s="3" t="s">
        <v>1886</v>
      </c>
      <c r="C157" s="73">
        <v>150</v>
      </c>
      <c r="D157" s="47">
        <f t="shared" ref="D157:D175" si="12">C157*(1-F157)</f>
        <v>148.5</v>
      </c>
      <c r="E157" s="48">
        <f t="shared" ref="E157:E175" si="13">C157-D157</f>
        <v>1.5</v>
      </c>
      <c r="F157" s="23">
        <v>0.01</v>
      </c>
    </row>
    <row r="158" spans="1:6">
      <c r="A158" s="3" t="s">
        <v>1642</v>
      </c>
      <c r="B158" s="3" t="s">
        <v>1887</v>
      </c>
      <c r="C158" s="73">
        <v>520</v>
      </c>
      <c r="D158" s="47">
        <f t="shared" si="12"/>
        <v>514.79999999999995</v>
      </c>
      <c r="E158" s="48">
        <f t="shared" si="13"/>
        <v>5.2000000000000455</v>
      </c>
      <c r="F158" s="23">
        <v>0.01</v>
      </c>
    </row>
    <row r="159" spans="1:6">
      <c r="A159" s="3" t="s">
        <v>1649</v>
      </c>
      <c r="B159" s="3" t="s">
        <v>1888</v>
      </c>
      <c r="C159" s="73">
        <v>240</v>
      </c>
      <c r="D159" s="47">
        <f t="shared" si="12"/>
        <v>237.6</v>
      </c>
      <c r="E159" s="48">
        <f t="shared" si="13"/>
        <v>2.4000000000000057</v>
      </c>
      <c r="F159" s="23">
        <v>0.01</v>
      </c>
    </row>
    <row r="160" spans="1:6">
      <c r="A160" s="3" t="s">
        <v>1649</v>
      </c>
      <c r="B160" s="3" t="s">
        <v>1889</v>
      </c>
      <c r="C160" s="73">
        <v>200</v>
      </c>
      <c r="D160" s="47">
        <f t="shared" si="12"/>
        <v>198</v>
      </c>
      <c r="E160" s="48">
        <f t="shared" si="13"/>
        <v>2</v>
      </c>
      <c r="F160" s="23">
        <v>0.01</v>
      </c>
    </row>
    <row r="161" spans="1:6">
      <c r="A161" s="3" t="s">
        <v>1649</v>
      </c>
      <c r="B161" s="3" t="s">
        <v>1890</v>
      </c>
      <c r="C161" s="73">
        <v>220</v>
      </c>
      <c r="D161" s="47">
        <f t="shared" si="12"/>
        <v>217.8</v>
      </c>
      <c r="E161" s="48">
        <f t="shared" si="13"/>
        <v>2.1999999999999886</v>
      </c>
      <c r="F161" s="23">
        <v>0.01</v>
      </c>
    </row>
    <row r="162" spans="1:6">
      <c r="A162" s="3" t="s">
        <v>1644</v>
      </c>
      <c r="B162" s="3" t="s">
        <v>1891</v>
      </c>
      <c r="C162" s="73">
        <v>1185</v>
      </c>
      <c r="D162" s="47">
        <f t="shared" si="12"/>
        <v>1173.1500000000001</v>
      </c>
      <c r="E162" s="48">
        <f t="shared" si="13"/>
        <v>11.849999999999909</v>
      </c>
      <c r="F162" s="23">
        <v>0.01</v>
      </c>
    </row>
    <row r="163" spans="1:6">
      <c r="A163" s="3" t="s">
        <v>1892</v>
      </c>
      <c r="B163" s="3" t="s">
        <v>1893</v>
      </c>
      <c r="C163" s="73">
        <v>75</v>
      </c>
      <c r="D163" s="47">
        <f t="shared" si="12"/>
        <v>74.25</v>
      </c>
      <c r="E163" s="48">
        <f t="shared" si="13"/>
        <v>0.75</v>
      </c>
      <c r="F163" s="23">
        <v>0.01</v>
      </c>
    </row>
    <row r="164" spans="1:6">
      <c r="A164" s="3" t="s">
        <v>1894</v>
      </c>
      <c r="B164" s="3" t="s">
        <v>1895</v>
      </c>
      <c r="C164" s="73">
        <v>100</v>
      </c>
      <c r="D164" s="47">
        <f t="shared" si="12"/>
        <v>99</v>
      </c>
      <c r="E164" s="48">
        <f t="shared" si="13"/>
        <v>1</v>
      </c>
      <c r="F164" s="23">
        <v>0.01</v>
      </c>
    </row>
    <row r="165" spans="1:6">
      <c r="A165" s="3" t="s">
        <v>1896</v>
      </c>
      <c r="B165" s="3" t="s">
        <v>1897</v>
      </c>
      <c r="C165" s="73">
        <v>190</v>
      </c>
      <c r="D165" s="47">
        <f t="shared" si="12"/>
        <v>188.1</v>
      </c>
      <c r="E165" s="48">
        <f t="shared" si="13"/>
        <v>1.9000000000000057</v>
      </c>
      <c r="F165" s="23">
        <v>0.01</v>
      </c>
    </row>
    <row r="166" spans="1:6">
      <c r="A166" s="3" t="s">
        <v>1898</v>
      </c>
      <c r="B166" s="3" t="s">
        <v>1899</v>
      </c>
      <c r="C166" s="73">
        <v>190</v>
      </c>
      <c r="D166" s="47">
        <f t="shared" si="12"/>
        <v>188.1</v>
      </c>
      <c r="E166" s="48">
        <f t="shared" si="13"/>
        <v>1.9000000000000057</v>
      </c>
      <c r="F166" s="23">
        <v>0.01</v>
      </c>
    </row>
    <row r="167" spans="1:6">
      <c r="A167" s="3" t="s">
        <v>1647</v>
      </c>
      <c r="B167" s="3" t="s">
        <v>1900</v>
      </c>
      <c r="C167" s="73">
        <v>85</v>
      </c>
      <c r="D167" s="47">
        <f t="shared" si="12"/>
        <v>84.15</v>
      </c>
      <c r="E167" s="48">
        <f t="shared" si="13"/>
        <v>0.84999999999999432</v>
      </c>
      <c r="F167" s="23">
        <v>0.01</v>
      </c>
    </row>
    <row r="168" spans="1:6">
      <c r="A168" s="3" t="s">
        <v>1660</v>
      </c>
      <c r="B168" s="3" t="s">
        <v>1901</v>
      </c>
      <c r="C168" s="73">
        <v>85</v>
      </c>
      <c r="D168" s="47">
        <f t="shared" si="12"/>
        <v>84.15</v>
      </c>
      <c r="E168" s="48">
        <f t="shared" si="13"/>
        <v>0.84999999999999432</v>
      </c>
      <c r="F168" s="23">
        <v>0.01</v>
      </c>
    </row>
    <row r="169" spans="1:6">
      <c r="A169" s="3" t="s">
        <v>1509</v>
      </c>
      <c r="B169" s="3" t="s">
        <v>1902</v>
      </c>
      <c r="C169" s="73">
        <v>85</v>
      </c>
      <c r="D169" s="47">
        <f t="shared" si="12"/>
        <v>84.15</v>
      </c>
      <c r="E169" s="48">
        <f t="shared" si="13"/>
        <v>0.84999999999999432</v>
      </c>
      <c r="F169" s="23">
        <v>0.01</v>
      </c>
    </row>
    <row r="170" spans="1:6">
      <c r="A170" s="3" t="s">
        <v>1638</v>
      </c>
      <c r="B170" s="3" t="s">
        <v>1903</v>
      </c>
      <c r="C170" s="73">
        <v>130</v>
      </c>
      <c r="D170" s="47">
        <f t="shared" si="12"/>
        <v>128.69999999999999</v>
      </c>
      <c r="E170" s="48">
        <f t="shared" si="13"/>
        <v>1.3000000000000114</v>
      </c>
      <c r="F170" s="23">
        <v>0.01</v>
      </c>
    </row>
    <row r="171" spans="1:6">
      <c r="A171" s="3" t="s">
        <v>1640</v>
      </c>
      <c r="B171" s="3" t="s">
        <v>1904</v>
      </c>
      <c r="C171" s="73">
        <v>55</v>
      </c>
      <c r="D171" s="47">
        <f t="shared" si="12"/>
        <v>54.45</v>
      </c>
      <c r="E171" s="48">
        <f t="shared" si="13"/>
        <v>0.54999999999999716</v>
      </c>
      <c r="F171" s="23">
        <v>0.01</v>
      </c>
    </row>
    <row r="172" spans="1:6">
      <c r="A172" s="3" t="s">
        <v>1664</v>
      </c>
      <c r="B172" s="3" t="s">
        <v>1905</v>
      </c>
      <c r="C172" s="73">
        <v>80</v>
      </c>
      <c r="D172" s="47">
        <f t="shared" si="12"/>
        <v>79.2</v>
      </c>
      <c r="E172" s="48">
        <f t="shared" si="13"/>
        <v>0.79999999999999716</v>
      </c>
      <c r="F172" s="23">
        <v>0.01</v>
      </c>
    </row>
    <row r="173" spans="1:6">
      <c r="A173" s="3" t="s">
        <v>1906</v>
      </c>
      <c r="B173" s="3" t="s">
        <v>1907</v>
      </c>
      <c r="C173" s="73">
        <v>1980</v>
      </c>
      <c r="D173" s="47">
        <f t="shared" si="12"/>
        <v>1960.2</v>
      </c>
      <c r="E173" s="48">
        <f t="shared" si="13"/>
        <v>19.799999999999955</v>
      </c>
      <c r="F173" s="23">
        <v>0.01</v>
      </c>
    </row>
    <row r="174" spans="1:6">
      <c r="A174" s="3" t="s">
        <v>1908</v>
      </c>
      <c r="B174" s="3" t="s">
        <v>1370</v>
      </c>
      <c r="C174" s="73">
        <v>960</v>
      </c>
      <c r="D174" s="47">
        <f t="shared" si="12"/>
        <v>950.4</v>
      </c>
      <c r="E174" s="48">
        <f t="shared" si="13"/>
        <v>9.6000000000000227</v>
      </c>
      <c r="F174" s="23">
        <v>0.01</v>
      </c>
    </row>
    <row r="175" spans="1:6">
      <c r="A175" s="3" t="s">
        <v>1909</v>
      </c>
      <c r="B175" s="3" t="s">
        <v>1910</v>
      </c>
      <c r="C175" s="73">
        <v>9220</v>
      </c>
      <c r="D175" s="47">
        <f t="shared" si="12"/>
        <v>9127.7999999999993</v>
      </c>
      <c r="E175" s="48">
        <f t="shared" si="13"/>
        <v>92.200000000000728</v>
      </c>
      <c r="F175" s="23">
        <v>0.01</v>
      </c>
    </row>
    <row r="176" spans="1:6">
      <c r="A176" s="3" t="s">
        <v>1263</v>
      </c>
      <c r="B176" s="3" t="s">
        <v>1911</v>
      </c>
      <c r="C176" s="73">
        <v>455</v>
      </c>
      <c r="D176" s="47">
        <f t="shared" ref="D176" si="14">C176*(1-F176)</f>
        <v>450.45</v>
      </c>
      <c r="E176" s="48">
        <f t="shared" ref="E176" si="15">C176-D176</f>
        <v>4.5500000000000114</v>
      </c>
      <c r="F176" s="23">
        <v>0.01</v>
      </c>
    </row>
    <row r="177" spans="6:6">
      <c r="F177" s="76" t="e">
        <f>A1:F110</f>
        <v>#VALUE!</v>
      </c>
    </row>
  </sheetData>
  <mergeCells count="12">
    <mergeCell ref="A6:F6"/>
    <mergeCell ref="A1:F1"/>
    <mergeCell ref="A2:F2"/>
    <mergeCell ref="A3:F3"/>
    <mergeCell ref="A4:F4"/>
    <mergeCell ref="A5:F5"/>
    <mergeCell ref="A7:F7"/>
    <mergeCell ref="A8:F8"/>
    <mergeCell ref="A32:F32"/>
    <mergeCell ref="A145:F145"/>
    <mergeCell ref="A9:F9"/>
    <mergeCell ref="A137:F13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DC29-1677-406E-AE9B-349EF9FD5597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F1B12-6C47-4F29-B84D-B3CC30B90BD7}">
  <dimension ref="A1:W39"/>
  <sheetViews>
    <sheetView topLeftCell="A2" workbookViewId="0">
      <selection activeCell="L26" sqref="L26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1912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607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1913</v>
      </c>
      <c r="B11" s="3" t="s">
        <v>1914</v>
      </c>
      <c r="C11" s="73">
        <v>1995</v>
      </c>
      <c r="D11" s="47">
        <f t="shared" ref="D11:D39" si="0">C11*(1-F11)</f>
        <v>1975.05</v>
      </c>
      <c r="E11" s="48">
        <f t="shared" ref="E11:E39" si="1">C11-D11</f>
        <v>19.950000000000045</v>
      </c>
      <c r="F11" s="23">
        <v>0.01</v>
      </c>
    </row>
    <row r="12" spans="1:23" ht="15.75" customHeight="1">
      <c r="A12" s="3" t="s">
        <v>1915</v>
      </c>
      <c r="B12" s="3" t="s">
        <v>1916</v>
      </c>
      <c r="C12" s="73">
        <v>45</v>
      </c>
      <c r="D12" s="47">
        <f t="shared" si="0"/>
        <v>44.55</v>
      </c>
      <c r="E12" s="48">
        <f t="shared" si="1"/>
        <v>0.45000000000000284</v>
      </c>
      <c r="F12" s="23">
        <v>0.01</v>
      </c>
    </row>
    <row r="13" spans="1:23" ht="15.75" customHeight="1">
      <c r="A13" s="3" t="s">
        <v>1917</v>
      </c>
      <c r="B13" s="3" t="s">
        <v>1918</v>
      </c>
      <c r="C13" s="73">
        <v>490</v>
      </c>
      <c r="D13" s="47">
        <f t="shared" si="0"/>
        <v>485.1</v>
      </c>
      <c r="E13" s="48">
        <f t="shared" si="1"/>
        <v>4.8999999999999773</v>
      </c>
      <c r="F13" s="23">
        <v>0.01</v>
      </c>
    </row>
    <row r="14" spans="1:23" ht="15.75" customHeight="1">
      <c r="A14" s="3">
        <v>157</v>
      </c>
      <c r="B14" s="3" t="s">
        <v>1919</v>
      </c>
      <c r="C14" s="73">
        <v>100</v>
      </c>
      <c r="D14" s="47">
        <f t="shared" si="0"/>
        <v>99</v>
      </c>
      <c r="E14" s="48">
        <f t="shared" si="1"/>
        <v>1</v>
      </c>
      <c r="F14" s="23">
        <v>0.01</v>
      </c>
    </row>
    <row r="15" spans="1:23" ht="15.75" customHeight="1">
      <c r="A15" s="3">
        <v>158</v>
      </c>
      <c r="B15" s="3" t="s">
        <v>1920</v>
      </c>
      <c r="C15" s="73">
        <v>365</v>
      </c>
      <c r="D15" s="47">
        <f t="shared" si="0"/>
        <v>361.35</v>
      </c>
      <c r="E15" s="48">
        <f t="shared" si="1"/>
        <v>3.6499999999999773</v>
      </c>
      <c r="F15" s="23">
        <v>0.01</v>
      </c>
    </row>
    <row r="16" spans="1:23" ht="15.75" customHeight="1">
      <c r="A16" s="3" t="s">
        <v>1921</v>
      </c>
      <c r="B16" s="3" t="s">
        <v>1922</v>
      </c>
      <c r="C16" s="73">
        <v>100</v>
      </c>
      <c r="D16" s="47">
        <f t="shared" si="0"/>
        <v>99</v>
      </c>
      <c r="E16" s="48">
        <f t="shared" si="1"/>
        <v>1</v>
      </c>
      <c r="F16" s="23">
        <v>0.01</v>
      </c>
    </row>
    <row r="17" spans="1:6" ht="15.75" customHeight="1">
      <c r="A17" s="3" t="s">
        <v>864</v>
      </c>
      <c r="B17" s="3" t="s">
        <v>1923</v>
      </c>
      <c r="C17" s="73">
        <v>410</v>
      </c>
      <c r="D17" s="47">
        <f t="shared" si="0"/>
        <v>405.9</v>
      </c>
      <c r="E17" s="48">
        <f t="shared" si="1"/>
        <v>4.1000000000000227</v>
      </c>
      <c r="F17" s="23">
        <v>0.01</v>
      </c>
    </row>
    <row r="18" spans="1:6" ht="15.75" customHeight="1">
      <c r="A18" s="3" t="s">
        <v>914</v>
      </c>
      <c r="B18" s="3" t="s">
        <v>1924</v>
      </c>
      <c r="C18" s="73">
        <v>120</v>
      </c>
      <c r="D18" s="47">
        <f t="shared" si="0"/>
        <v>118.8</v>
      </c>
      <c r="E18" s="48">
        <f t="shared" si="1"/>
        <v>1.2000000000000028</v>
      </c>
      <c r="F18" s="23">
        <v>0.01</v>
      </c>
    </row>
    <row r="19" spans="1:6" ht="15.75" customHeight="1">
      <c r="A19" s="3">
        <v>214</v>
      </c>
      <c r="B19" s="3" t="s">
        <v>1925</v>
      </c>
      <c r="C19" s="73">
        <v>30</v>
      </c>
      <c r="D19" s="47">
        <f t="shared" si="0"/>
        <v>29.7</v>
      </c>
      <c r="E19" s="48">
        <f t="shared" si="1"/>
        <v>0.30000000000000071</v>
      </c>
      <c r="F19" s="23">
        <v>0.01</v>
      </c>
    </row>
    <row r="20" spans="1:6" ht="15.75" customHeight="1">
      <c r="A20" s="3" t="s">
        <v>618</v>
      </c>
      <c r="B20" s="3" t="s">
        <v>1926</v>
      </c>
      <c r="C20" s="73">
        <v>155</v>
      </c>
      <c r="D20" s="47">
        <f t="shared" si="0"/>
        <v>153.44999999999999</v>
      </c>
      <c r="E20" s="48">
        <f t="shared" si="1"/>
        <v>1.5500000000000114</v>
      </c>
      <c r="F20" s="23">
        <v>0.01</v>
      </c>
    </row>
    <row r="21" spans="1:6" ht="15.75" customHeight="1">
      <c r="A21" s="3" t="s">
        <v>1927</v>
      </c>
      <c r="B21" s="3" t="s">
        <v>1928</v>
      </c>
      <c r="C21" s="73">
        <v>685</v>
      </c>
      <c r="D21" s="47">
        <f t="shared" si="0"/>
        <v>678.15</v>
      </c>
      <c r="E21" s="48">
        <f t="shared" si="1"/>
        <v>6.8500000000000227</v>
      </c>
      <c r="F21" s="23">
        <v>0.01</v>
      </c>
    </row>
    <row r="22" spans="1:6" ht="15.75" customHeight="1">
      <c r="A22" s="3" t="s">
        <v>1929</v>
      </c>
      <c r="B22" s="3" t="s">
        <v>1930</v>
      </c>
      <c r="C22" s="73">
        <v>245</v>
      </c>
      <c r="D22" s="47">
        <f t="shared" si="0"/>
        <v>242.55</v>
      </c>
      <c r="E22" s="48">
        <f t="shared" si="1"/>
        <v>2.4499999999999886</v>
      </c>
      <c r="F22" s="23">
        <v>0.01</v>
      </c>
    </row>
    <row r="23" spans="1:6" ht="15.75" customHeight="1">
      <c r="A23" s="3" t="s">
        <v>1931</v>
      </c>
      <c r="B23" s="3" t="s">
        <v>1932</v>
      </c>
      <c r="C23" s="73">
        <v>90</v>
      </c>
      <c r="D23" s="47">
        <f t="shared" si="0"/>
        <v>89.1</v>
      </c>
      <c r="E23" s="48">
        <f t="shared" si="1"/>
        <v>0.90000000000000568</v>
      </c>
      <c r="F23" s="23">
        <v>0.01</v>
      </c>
    </row>
    <row r="24" spans="1:6" ht="15.75" customHeight="1">
      <c r="A24" s="3" t="s">
        <v>1933</v>
      </c>
      <c r="B24" s="3" t="s">
        <v>1934</v>
      </c>
      <c r="C24" s="73">
        <v>100</v>
      </c>
      <c r="D24" s="47">
        <f t="shared" si="0"/>
        <v>99</v>
      </c>
      <c r="E24" s="48">
        <f t="shared" si="1"/>
        <v>1</v>
      </c>
      <c r="F24" s="23">
        <v>0.01</v>
      </c>
    </row>
    <row r="25" spans="1:6">
      <c r="A25" s="3" t="s">
        <v>1935</v>
      </c>
      <c r="B25" s="3" t="s">
        <v>1936</v>
      </c>
      <c r="C25" s="73">
        <v>90</v>
      </c>
      <c r="D25" s="47">
        <f t="shared" si="0"/>
        <v>89.1</v>
      </c>
      <c r="E25" s="48">
        <f t="shared" si="1"/>
        <v>0.90000000000000568</v>
      </c>
      <c r="F25" s="23">
        <v>0.01</v>
      </c>
    </row>
    <row r="26" spans="1:6" ht="15.75" customHeight="1">
      <c r="A26" s="3" t="s">
        <v>1713</v>
      </c>
      <c r="B26" s="3" t="s">
        <v>1937</v>
      </c>
      <c r="C26" s="73">
        <v>135</v>
      </c>
      <c r="D26" s="47">
        <f t="shared" si="0"/>
        <v>133.65</v>
      </c>
      <c r="E26" s="48">
        <f t="shared" si="1"/>
        <v>1.3499999999999943</v>
      </c>
      <c r="F26" s="23">
        <v>0.01</v>
      </c>
    </row>
    <row r="27" spans="1:6" ht="15.75" customHeight="1">
      <c r="A27" s="3" t="s">
        <v>1938</v>
      </c>
      <c r="B27" s="3" t="s">
        <v>1939</v>
      </c>
      <c r="C27" s="73">
        <v>50</v>
      </c>
      <c r="D27" s="47">
        <f t="shared" si="0"/>
        <v>49.5</v>
      </c>
      <c r="E27" s="48">
        <f t="shared" si="1"/>
        <v>0.5</v>
      </c>
      <c r="F27" s="23">
        <v>0.01</v>
      </c>
    </row>
    <row r="28" spans="1:6" ht="15.75" customHeight="1">
      <c r="A28" s="3">
        <v>607</v>
      </c>
      <c r="B28" s="3" t="s">
        <v>1940</v>
      </c>
      <c r="C28" s="73">
        <v>100</v>
      </c>
      <c r="D28" s="47">
        <f t="shared" si="0"/>
        <v>99</v>
      </c>
      <c r="E28" s="48">
        <f t="shared" si="1"/>
        <v>1</v>
      </c>
      <c r="F28" s="23">
        <v>0.01</v>
      </c>
    </row>
    <row r="29" spans="1:6" ht="15.75" customHeight="1">
      <c r="A29" s="3" t="s">
        <v>822</v>
      </c>
      <c r="B29" s="3" t="s">
        <v>1941</v>
      </c>
      <c r="C29" s="73">
        <v>125</v>
      </c>
      <c r="D29" s="47">
        <f t="shared" si="0"/>
        <v>123.75</v>
      </c>
      <c r="E29" s="48">
        <f t="shared" si="1"/>
        <v>1.25</v>
      </c>
      <c r="F29" s="23">
        <v>0.01</v>
      </c>
    </row>
    <row r="30" spans="1:6" ht="15.75" customHeight="1">
      <c r="A30" s="3" t="s">
        <v>1942</v>
      </c>
      <c r="B30" s="3" t="s">
        <v>1943</v>
      </c>
      <c r="C30" s="73">
        <v>510</v>
      </c>
      <c r="D30" s="47">
        <f t="shared" si="0"/>
        <v>504.9</v>
      </c>
      <c r="E30" s="48">
        <f t="shared" si="1"/>
        <v>5.1000000000000227</v>
      </c>
      <c r="F30" s="23">
        <v>0.01</v>
      </c>
    </row>
    <row r="31" spans="1:6" ht="15.75" customHeight="1">
      <c r="A31" s="3" t="s">
        <v>1231</v>
      </c>
      <c r="B31" s="3" t="s">
        <v>1944</v>
      </c>
      <c r="C31" s="73">
        <v>60</v>
      </c>
      <c r="D31" s="47">
        <f t="shared" si="0"/>
        <v>59.4</v>
      </c>
      <c r="E31" s="48">
        <f t="shared" si="1"/>
        <v>0.60000000000000142</v>
      </c>
      <c r="F31" s="23">
        <v>0.01</v>
      </c>
    </row>
    <row r="32" spans="1:6" ht="15.75" customHeight="1">
      <c r="A32" s="3">
        <v>649</v>
      </c>
      <c r="B32" s="3" t="s">
        <v>1945</v>
      </c>
      <c r="C32" s="73">
        <v>60</v>
      </c>
      <c r="D32" s="47">
        <f t="shared" si="0"/>
        <v>59.4</v>
      </c>
      <c r="E32" s="48">
        <f t="shared" si="1"/>
        <v>0.60000000000000142</v>
      </c>
      <c r="F32" s="23">
        <v>0.01</v>
      </c>
    </row>
    <row r="33" spans="1:6" ht="15.75" customHeight="1">
      <c r="A33" s="3" t="s">
        <v>1946</v>
      </c>
      <c r="B33" s="3" t="s">
        <v>1947</v>
      </c>
      <c r="C33" s="73">
        <v>425</v>
      </c>
      <c r="D33" s="47">
        <f t="shared" si="0"/>
        <v>420.75</v>
      </c>
      <c r="E33" s="48">
        <f t="shared" si="1"/>
        <v>4.25</v>
      </c>
      <c r="F33" s="23">
        <v>0.01</v>
      </c>
    </row>
    <row r="34" spans="1:6" ht="15.75" customHeight="1">
      <c r="A34" s="3">
        <v>669</v>
      </c>
      <c r="B34" s="3" t="s">
        <v>1948</v>
      </c>
      <c r="C34" s="73">
        <v>120</v>
      </c>
      <c r="D34" s="47">
        <f t="shared" si="0"/>
        <v>118.8</v>
      </c>
      <c r="E34" s="48">
        <f t="shared" si="1"/>
        <v>1.2000000000000028</v>
      </c>
      <c r="F34" s="23">
        <v>0.01</v>
      </c>
    </row>
    <row r="35" spans="1:6" ht="15.75" customHeight="1">
      <c r="A35" s="3" t="s">
        <v>938</v>
      </c>
      <c r="B35" s="3" t="s">
        <v>1949</v>
      </c>
      <c r="C35" s="73">
        <v>3020</v>
      </c>
      <c r="D35" s="47">
        <f t="shared" si="0"/>
        <v>2989.8</v>
      </c>
      <c r="E35" s="48">
        <f t="shared" si="1"/>
        <v>30.199999999999818</v>
      </c>
      <c r="F35" s="23">
        <v>0.01</v>
      </c>
    </row>
    <row r="36" spans="1:6" ht="15.75" customHeight="1">
      <c r="A36" s="3" t="s">
        <v>1950</v>
      </c>
      <c r="B36" s="3" t="s">
        <v>1951</v>
      </c>
      <c r="C36" s="73">
        <v>395</v>
      </c>
      <c r="D36" s="47">
        <f t="shared" si="0"/>
        <v>391.05</v>
      </c>
      <c r="E36" s="48">
        <f t="shared" si="1"/>
        <v>3.9499999999999886</v>
      </c>
      <c r="F36" s="23">
        <v>0.01</v>
      </c>
    </row>
    <row r="37" spans="1:6" ht="15.75" customHeight="1">
      <c r="A37" s="3" t="s">
        <v>1225</v>
      </c>
      <c r="B37" s="3" t="s">
        <v>1952</v>
      </c>
      <c r="C37" s="73">
        <v>815</v>
      </c>
      <c r="D37" s="47">
        <f t="shared" si="0"/>
        <v>806.85</v>
      </c>
      <c r="E37" s="48">
        <f t="shared" si="1"/>
        <v>8.1499999999999773</v>
      </c>
      <c r="F37" s="23">
        <v>0.01</v>
      </c>
    </row>
    <row r="38" spans="1:6" ht="15.75" customHeight="1">
      <c r="A38" s="3" t="s">
        <v>1953</v>
      </c>
      <c r="B38" s="3" t="s">
        <v>1954</v>
      </c>
      <c r="C38" s="73">
        <v>730</v>
      </c>
      <c r="D38" s="47">
        <f t="shared" si="0"/>
        <v>722.7</v>
      </c>
      <c r="E38" s="48">
        <f t="shared" si="1"/>
        <v>7.2999999999999545</v>
      </c>
      <c r="F38" s="23">
        <v>0.01</v>
      </c>
    </row>
    <row r="39" spans="1:6" ht="15.75" customHeight="1">
      <c r="A39" s="3">
        <v>961</v>
      </c>
      <c r="B39" s="3" t="s">
        <v>1955</v>
      </c>
      <c r="C39" s="73">
        <v>165</v>
      </c>
      <c r="D39" s="47">
        <f t="shared" si="0"/>
        <v>163.35</v>
      </c>
      <c r="E39" s="48">
        <f t="shared" si="1"/>
        <v>1.6500000000000057</v>
      </c>
      <c r="F39" s="23">
        <v>0.01</v>
      </c>
    </row>
  </sheetData>
  <mergeCells count="9">
    <mergeCell ref="A7:F7"/>
    <mergeCell ref="A8:F8"/>
    <mergeCell ref="A9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8D32-9BB6-44E7-A1C9-D9090B91AE02}">
  <dimension ref="A1:W178"/>
  <sheetViews>
    <sheetView workbookViewId="0">
      <selection activeCell="K175" sqref="K175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1956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1568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589</v>
      </c>
      <c r="C11" s="73">
        <v>10495</v>
      </c>
      <c r="D11" s="47">
        <f>C11*(1-F11)</f>
        <v>10390.049999999999</v>
      </c>
      <c r="E11" s="48">
        <f>C11-D11</f>
        <v>104.95000000000073</v>
      </c>
      <c r="F11" s="23">
        <v>0.01</v>
      </c>
    </row>
    <row r="12" spans="1:23" ht="15.75" customHeight="1">
      <c r="A12" s="3" t="s">
        <v>1573</v>
      </c>
      <c r="B12" s="3" t="s">
        <v>1957</v>
      </c>
      <c r="C12" s="73">
        <v>12995</v>
      </c>
      <c r="D12" s="47">
        <f t="shared" ref="D12:D24" si="0">C12*(1-F12)</f>
        <v>12865.05</v>
      </c>
      <c r="E12" s="48">
        <f t="shared" ref="E12:E24" si="1">C12-D12</f>
        <v>129.95000000000073</v>
      </c>
      <c r="F12" s="23">
        <v>0.01</v>
      </c>
    </row>
    <row r="13" spans="1:23" ht="15.75" customHeight="1">
      <c r="A13" s="3" t="s">
        <v>1958</v>
      </c>
      <c r="B13" s="3" t="s">
        <v>1959</v>
      </c>
      <c r="C13" s="73">
        <v>1000</v>
      </c>
      <c r="D13" s="47">
        <f t="shared" si="0"/>
        <v>990</v>
      </c>
      <c r="E13" s="48">
        <f t="shared" si="1"/>
        <v>10</v>
      </c>
      <c r="F13" s="23">
        <v>0.01</v>
      </c>
    </row>
    <row r="14" spans="1:23" ht="15.75" customHeight="1">
      <c r="A14" s="3" t="s">
        <v>333</v>
      </c>
      <c r="B14" s="3" t="s">
        <v>1960</v>
      </c>
      <c r="C14" s="73">
        <v>430</v>
      </c>
      <c r="D14" s="47">
        <f t="shared" si="0"/>
        <v>425.7</v>
      </c>
      <c r="E14" s="48">
        <f t="shared" si="1"/>
        <v>4.3000000000000114</v>
      </c>
      <c r="F14" s="23">
        <v>0.01</v>
      </c>
    </row>
    <row r="15" spans="1:23" ht="15.75" customHeight="1">
      <c r="A15" s="3"/>
      <c r="B15" s="3" t="s">
        <v>1961</v>
      </c>
      <c r="C15" s="73">
        <v>0</v>
      </c>
      <c r="D15" s="47">
        <f t="shared" si="0"/>
        <v>0</v>
      </c>
      <c r="E15" s="48">
        <f t="shared" si="1"/>
        <v>0</v>
      </c>
      <c r="F15" s="23">
        <v>0.01</v>
      </c>
    </row>
    <row r="16" spans="1:23" ht="15.75" customHeight="1">
      <c r="A16" s="3" t="s">
        <v>1962</v>
      </c>
      <c r="B16" s="3" t="s">
        <v>1963</v>
      </c>
      <c r="C16" s="73">
        <v>0</v>
      </c>
      <c r="D16" s="47">
        <f t="shared" si="0"/>
        <v>0</v>
      </c>
      <c r="E16" s="48">
        <f t="shared" si="1"/>
        <v>0</v>
      </c>
      <c r="F16" s="23">
        <v>0.01</v>
      </c>
    </row>
    <row r="17" spans="1:23" ht="15.75" customHeight="1">
      <c r="A17" s="3"/>
      <c r="B17" s="3" t="s">
        <v>1964</v>
      </c>
      <c r="C17" s="73">
        <v>430</v>
      </c>
      <c r="D17" s="47">
        <f t="shared" si="0"/>
        <v>425.7</v>
      </c>
      <c r="E17" s="48">
        <f t="shared" si="1"/>
        <v>4.3000000000000114</v>
      </c>
      <c r="F17" s="23">
        <v>0.01</v>
      </c>
    </row>
    <row r="18" spans="1:23" ht="15.75" customHeight="1">
      <c r="A18" s="3"/>
      <c r="B18" s="46" t="s">
        <v>1965</v>
      </c>
      <c r="C18" s="73">
        <v>0</v>
      </c>
      <c r="D18" s="47">
        <f t="shared" si="0"/>
        <v>0</v>
      </c>
      <c r="E18" s="48">
        <f t="shared" si="1"/>
        <v>0</v>
      </c>
      <c r="F18" s="23">
        <v>0.01</v>
      </c>
    </row>
    <row r="19" spans="1:23" ht="15.75" customHeight="1">
      <c r="A19" s="3"/>
      <c r="B19" s="3" t="s">
        <v>1966</v>
      </c>
      <c r="C19" s="73">
        <v>0</v>
      </c>
      <c r="D19" s="47">
        <f t="shared" si="0"/>
        <v>0</v>
      </c>
      <c r="E19" s="48">
        <f t="shared" si="1"/>
        <v>0</v>
      </c>
      <c r="F19" s="23">
        <v>0.01</v>
      </c>
    </row>
    <row r="20" spans="1:23" ht="15.75" customHeight="1">
      <c r="A20" s="3" t="s">
        <v>285</v>
      </c>
      <c r="B20" s="3" t="s">
        <v>1967</v>
      </c>
      <c r="C20" s="73">
        <v>430</v>
      </c>
      <c r="D20" s="47">
        <f t="shared" si="0"/>
        <v>425.7</v>
      </c>
      <c r="E20" s="48">
        <f t="shared" si="1"/>
        <v>4.3000000000000114</v>
      </c>
      <c r="F20" s="23">
        <v>0.01</v>
      </c>
    </row>
    <row r="21" spans="1:23" ht="15.75" customHeight="1">
      <c r="A21" s="3"/>
      <c r="B21" s="3" t="s">
        <v>1968</v>
      </c>
      <c r="C21" s="73">
        <v>0</v>
      </c>
      <c r="D21" s="47">
        <f t="shared" si="0"/>
        <v>0</v>
      </c>
      <c r="E21" s="48">
        <f t="shared" si="1"/>
        <v>0</v>
      </c>
      <c r="F21" s="23">
        <v>0.01</v>
      </c>
    </row>
    <row r="22" spans="1:23" ht="15.75" customHeight="1">
      <c r="A22" s="3" t="s">
        <v>1969</v>
      </c>
      <c r="B22" s="46" t="s">
        <v>1970</v>
      </c>
      <c r="C22" s="73">
        <v>430</v>
      </c>
      <c r="D22" s="47">
        <f t="shared" si="0"/>
        <v>425.7</v>
      </c>
      <c r="E22" s="48">
        <f t="shared" si="1"/>
        <v>4.3000000000000114</v>
      </c>
      <c r="F22" s="23">
        <v>0.01</v>
      </c>
    </row>
    <row r="23" spans="1:23" ht="15.75" customHeight="1">
      <c r="A23" s="3"/>
      <c r="B23" s="3" t="s">
        <v>1971</v>
      </c>
      <c r="C23" s="73">
        <v>0</v>
      </c>
      <c r="D23" s="47">
        <f t="shared" si="0"/>
        <v>0</v>
      </c>
      <c r="E23" s="48">
        <f t="shared" si="1"/>
        <v>0</v>
      </c>
      <c r="F23" s="23">
        <v>0.01</v>
      </c>
    </row>
    <row r="24" spans="1:23" ht="15.75" customHeight="1">
      <c r="A24" s="3"/>
      <c r="B24" s="46" t="s">
        <v>1972</v>
      </c>
      <c r="C24" s="73">
        <v>0</v>
      </c>
      <c r="D24" s="47">
        <f t="shared" si="0"/>
        <v>0</v>
      </c>
      <c r="E24" s="48">
        <f t="shared" si="1"/>
        <v>0</v>
      </c>
      <c r="F24" s="23">
        <v>0.01</v>
      </c>
    </row>
    <row r="25" spans="1:23" ht="24" customHeight="1">
      <c r="A25" s="104" t="s">
        <v>735</v>
      </c>
      <c r="B25" s="105"/>
      <c r="C25" s="105"/>
      <c r="D25" s="105"/>
      <c r="E25" s="105"/>
      <c r="F25" s="10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4" customHeight="1">
      <c r="A26" s="91" t="s">
        <v>587</v>
      </c>
      <c r="B26" s="91" t="s">
        <v>11</v>
      </c>
      <c r="C26" s="91" t="s">
        <v>12</v>
      </c>
      <c r="D26" s="91" t="s">
        <v>469</v>
      </c>
      <c r="E26" s="91" t="s">
        <v>14</v>
      </c>
      <c r="F26" s="93" t="s">
        <v>15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>
      <c r="A27" s="3" t="s">
        <v>594</v>
      </c>
      <c r="B27" s="3" t="s">
        <v>1973</v>
      </c>
      <c r="C27" s="73">
        <v>165</v>
      </c>
      <c r="D27" s="47">
        <f>C27*(1-F27)</f>
        <v>163.35</v>
      </c>
      <c r="E27" s="48">
        <f>C27-D27</f>
        <v>1.6500000000000057</v>
      </c>
      <c r="F27" s="23">
        <v>0.01</v>
      </c>
    </row>
    <row r="28" spans="1:23" ht="15.75" customHeight="1">
      <c r="A28" s="3" t="s">
        <v>1974</v>
      </c>
      <c r="B28" s="3" t="s">
        <v>1975</v>
      </c>
      <c r="C28" s="73">
        <v>0</v>
      </c>
      <c r="D28" s="47">
        <f t="shared" ref="D28:D30" si="2">C28*(1-F28)</f>
        <v>0</v>
      </c>
      <c r="E28" s="48">
        <f t="shared" ref="E28:E30" si="3">C28-D28</f>
        <v>0</v>
      </c>
      <c r="F28" s="23">
        <v>0.01</v>
      </c>
    </row>
    <row r="29" spans="1:23" ht="15.75" customHeight="1">
      <c r="A29" s="3" t="s">
        <v>1976</v>
      </c>
      <c r="B29" s="3" t="s">
        <v>1977</v>
      </c>
      <c r="C29" s="73">
        <v>265</v>
      </c>
      <c r="D29" s="47">
        <f t="shared" si="2"/>
        <v>262.35000000000002</v>
      </c>
      <c r="E29" s="48">
        <f t="shared" si="3"/>
        <v>2.6499999999999773</v>
      </c>
      <c r="F29" s="23">
        <v>0.01</v>
      </c>
    </row>
    <row r="30" spans="1:23" ht="15.75" customHeight="1">
      <c r="A30" s="3" t="s">
        <v>1978</v>
      </c>
      <c r="B30" s="3" t="s">
        <v>1979</v>
      </c>
      <c r="C30" s="73">
        <v>0</v>
      </c>
      <c r="D30" s="47">
        <f t="shared" si="2"/>
        <v>0</v>
      </c>
      <c r="E30" s="48">
        <f t="shared" si="3"/>
        <v>0</v>
      </c>
      <c r="F30" s="23">
        <v>0.01</v>
      </c>
    </row>
    <row r="31" spans="1:23" ht="24" customHeight="1">
      <c r="A31" s="104" t="s">
        <v>597</v>
      </c>
      <c r="B31" s="105"/>
      <c r="C31" s="105"/>
      <c r="D31" s="105"/>
      <c r="E31" s="105"/>
      <c r="F31" s="10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4" customHeight="1">
      <c r="A32" s="91" t="s">
        <v>587</v>
      </c>
      <c r="B32" s="91" t="s">
        <v>11</v>
      </c>
      <c r="C32" s="91" t="s">
        <v>12</v>
      </c>
      <c r="D32" s="91" t="s">
        <v>469</v>
      </c>
      <c r="E32" s="91" t="s">
        <v>14</v>
      </c>
      <c r="F32" s="93" t="s">
        <v>15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>
      <c r="A33" s="3" t="s">
        <v>598</v>
      </c>
      <c r="B33" s="3" t="s">
        <v>599</v>
      </c>
      <c r="C33" s="73">
        <v>355</v>
      </c>
      <c r="D33" s="47">
        <f>C33*(1-F33)</f>
        <v>351.45</v>
      </c>
      <c r="E33" s="48">
        <f>C33-D33</f>
        <v>3.5500000000000114</v>
      </c>
      <c r="F33" s="23">
        <v>0.01</v>
      </c>
    </row>
    <row r="34" spans="1:23" ht="15.75" customHeight="1">
      <c r="A34" s="3">
        <v>1</v>
      </c>
      <c r="B34" s="3" t="s">
        <v>1980</v>
      </c>
      <c r="C34" s="73">
        <v>100</v>
      </c>
      <c r="D34" s="47">
        <f t="shared" ref="D34:D42" si="4">C34*(1-F34)</f>
        <v>99</v>
      </c>
      <c r="E34" s="48">
        <f t="shared" ref="E34:E42" si="5">C34-D34</f>
        <v>1</v>
      </c>
      <c r="F34" s="23">
        <v>0.01</v>
      </c>
    </row>
    <row r="35" spans="1:23" ht="15.75" customHeight="1">
      <c r="A35" s="3">
        <v>1</v>
      </c>
      <c r="B35" s="3" t="s">
        <v>602</v>
      </c>
      <c r="C35" s="73">
        <v>315</v>
      </c>
      <c r="D35" s="47">
        <f t="shared" si="4"/>
        <v>311.85000000000002</v>
      </c>
      <c r="E35" s="48">
        <f t="shared" si="5"/>
        <v>3.1499999999999773</v>
      </c>
      <c r="F35" s="23">
        <v>0.01</v>
      </c>
    </row>
    <row r="36" spans="1:23" ht="15.75" customHeight="1">
      <c r="A36" s="3">
        <v>1</v>
      </c>
      <c r="B36" s="3" t="s">
        <v>603</v>
      </c>
      <c r="C36" s="73">
        <v>100</v>
      </c>
      <c r="D36" s="47">
        <f t="shared" si="4"/>
        <v>99</v>
      </c>
      <c r="E36" s="48">
        <f t="shared" si="5"/>
        <v>1</v>
      </c>
      <c r="F36" s="23">
        <v>0.01</v>
      </c>
    </row>
    <row r="37" spans="1:23" ht="15.75" customHeight="1">
      <c r="A37" s="3">
        <v>2</v>
      </c>
      <c r="B37" s="3" t="s">
        <v>742</v>
      </c>
      <c r="C37" s="73">
        <v>300</v>
      </c>
      <c r="D37" s="47">
        <f t="shared" si="4"/>
        <v>297</v>
      </c>
      <c r="E37" s="48">
        <f t="shared" si="5"/>
        <v>3</v>
      </c>
      <c r="F37" s="23">
        <v>0.01</v>
      </c>
    </row>
    <row r="38" spans="1:23" ht="15.75" customHeight="1">
      <c r="A38" s="3"/>
      <c r="B38" s="3"/>
      <c r="C38" s="73"/>
      <c r="D38" s="47">
        <f t="shared" si="4"/>
        <v>0</v>
      </c>
      <c r="E38" s="48">
        <f t="shared" si="5"/>
        <v>0</v>
      </c>
      <c r="F38" s="23">
        <v>0.01</v>
      </c>
    </row>
    <row r="39" spans="1:23" ht="15.75" customHeight="1">
      <c r="A39" s="3">
        <v>4</v>
      </c>
      <c r="B39" s="3" t="s">
        <v>1981</v>
      </c>
      <c r="C39" s="73">
        <v>515</v>
      </c>
      <c r="D39" s="47">
        <f t="shared" si="4"/>
        <v>509.85</v>
      </c>
      <c r="E39" s="48">
        <f t="shared" si="5"/>
        <v>5.1499999999999773</v>
      </c>
      <c r="F39" s="23">
        <v>0.01</v>
      </c>
    </row>
    <row r="40" spans="1:23" ht="15.75" customHeight="1">
      <c r="A40" s="3">
        <v>4</v>
      </c>
      <c r="B40" s="46" t="s">
        <v>1982</v>
      </c>
      <c r="C40" s="73">
        <v>515</v>
      </c>
      <c r="D40" s="47">
        <f t="shared" si="4"/>
        <v>509.85</v>
      </c>
      <c r="E40" s="48">
        <f t="shared" si="5"/>
        <v>5.1499999999999773</v>
      </c>
      <c r="F40" s="23">
        <v>0.01</v>
      </c>
    </row>
    <row r="41" spans="1:23" ht="15.75" customHeight="1">
      <c r="A41" s="3"/>
      <c r="B41" s="3" t="s">
        <v>1983</v>
      </c>
      <c r="C41" s="73">
        <v>615</v>
      </c>
      <c r="D41" s="47">
        <f t="shared" si="4"/>
        <v>608.85</v>
      </c>
      <c r="E41" s="48">
        <f t="shared" si="5"/>
        <v>6.1499999999999773</v>
      </c>
      <c r="F41" s="23">
        <v>0.01</v>
      </c>
    </row>
    <row r="42" spans="1:23" ht="15.75" customHeight="1">
      <c r="A42" s="3">
        <v>6</v>
      </c>
      <c r="B42" s="3" t="s">
        <v>1984</v>
      </c>
      <c r="C42" s="73">
        <v>0</v>
      </c>
      <c r="D42" s="47">
        <f t="shared" si="4"/>
        <v>0</v>
      </c>
      <c r="E42" s="48">
        <f t="shared" si="5"/>
        <v>0</v>
      </c>
      <c r="F42" s="23">
        <v>0.01</v>
      </c>
    </row>
    <row r="43" spans="1:23" ht="24" customHeight="1">
      <c r="A43" s="104" t="s">
        <v>607</v>
      </c>
      <c r="B43" s="105"/>
      <c r="C43" s="105"/>
      <c r="D43" s="105"/>
      <c r="E43" s="105"/>
      <c r="F43" s="10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4" customHeight="1">
      <c r="A44" s="91" t="s">
        <v>587</v>
      </c>
      <c r="B44" s="91" t="s">
        <v>11</v>
      </c>
      <c r="C44" s="91" t="s">
        <v>12</v>
      </c>
      <c r="D44" s="91" t="s">
        <v>469</v>
      </c>
      <c r="E44" s="91" t="s">
        <v>14</v>
      </c>
      <c r="F44" s="93" t="s">
        <v>15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>
      <c r="A45" s="3"/>
      <c r="B45" s="3"/>
      <c r="C45" s="73"/>
      <c r="D45" s="47">
        <f t="shared" ref="D45:D86" si="6">C45*(1-F45)</f>
        <v>0</v>
      </c>
      <c r="E45" s="48">
        <f t="shared" ref="E45:E86" si="7">C45-D45</f>
        <v>0</v>
      </c>
      <c r="F45" s="23">
        <v>0.01</v>
      </c>
    </row>
    <row r="46" spans="1:23" ht="15.75" customHeight="1">
      <c r="A46" s="3">
        <v>642</v>
      </c>
      <c r="B46" s="3" t="s">
        <v>1985</v>
      </c>
      <c r="C46" s="73">
        <v>1420</v>
      </c>
      <c r="D46" s="47">
        <f t="shared" si="6"/>
        <v>1405.8</v>
      </c>
      <c r="E46" s="48">
        <f t="shared" si="7"/>
        <v>14.200000000000045</v>
      </c>
      <c r="F46" s="23">
        <v>0.01</v>
      </c>
    </row>
    <row r="47" spans="1:23" ht="15.75" customHeight="1">
      <c r="A47" s="3"/>
      <c r="B47" s="3" t="s">
        <v>1986</v>
      </c>
      <c r="C47" s="73"/>
      <c r="D47" s="47">
        <f t="shared" si="6"/>
        <v>0</v>
      </c>
      <c r="E47" s="48">
        <f t="shared" si="7"/>
        <v>0</v>
      </c>
      <c r="F47" s="23">
        <v>0.01</v>
      </c>
    </row>
    <row r="48" spans="1:23" ht="15.75" customHeight="1">
      <c r="A48" s="3">
        <v>643</v>
      </c>
      <c r="B48" s="3" t="s">
        <v>1987</v>
      </c>
      <c r="C48" s="73">
        <v>0</v>
      </c>
      <c r="D48" s="47">
        <f t="shared" si="6"/>
        <v>0</v>
      </c>
      <c r="E48" s="48">
        <f t="shared" si="7"/>
        <v>0</v>
      </c>
      <c r="F48" s="23">
        <v>0.01</v>
      </c>
    </row>
    <row r="49" spans="1:6" ht="15.75" customHeight="1">
      <c r="A49" s="3" t="s">
        <v>1988</v>
      </c>
      <c r="B49" s="3" t="s">
        <v>1989</v>
      </c>
      <c r="C49" s="73">
        <v>0</v>
      </c>
      <c r="D49" s="47">
        <f t="shared" si="6"/>
        <v>0</v>
      </c>
      <c r="E49" s="48">
        <f t="shared" si="7"/>
        <v>0</v>
      </c>
      <c r="F49" s="23">
        <v>0.01</v>
      </c>
    </row>
    <row r="50" spans="1:6" ht="15.75" customHeight="1">
      <c r="A50" s="3" t="s">
        <v>1990</v>
      </c>
      <c r="B50" s="3" t="s">
        <v>1991</v>
      </c>
      <c r="C50" s="73">
        <v>4295</v>
      </c>
      <c r="D50" s="47">
        <f t="shared" si="6"/>
        <v>4252.05</v>
      </c>
      <c r="E50" s="48">
        <f t="shared" si="7"/>
        <v>42.949999999999818</v>
      </c>
      <c r="F50" s="23">
        <v>0.01</v>
      </c>
    </row>
    <row r="51" spans="1:6" ht="15.75" customHeight="1">
      <c r="A51" s="3"/>
      <c r="B51" s="3" t="s">
        <v>1847</v>
      </c>
      <c r="C51" s="73">
        <v>4795</v>
      </c>
      <c r="D51" s="47">
        <f t="shared" si="6"/>
        <v>4747.05</v>
      </c>
      <c r="E51" s="48">
        <f t="shared" si="7"/>
        <v>47.949999999999818</v>
      </c>
      <c r="F51" s="23">
        <v>0.01</v>
      </c>
    </row>
    <row r="52" spans="1:6" ht="15.75" customHeight="1">
      <c r="A52" s="3" t="s">
        <v>610</v>
      </c>
      <c r="B52" s="46" t="s">
        <v>611</v>
      </c>
      <c r="C52" s="73">
        <v>320</v>
      </c>
      <c r="D52" s="47">
        <f t="shared" si="6"/>
        <v>316.8</v>
      </c>
      <c r="E52" s="48">
        <f t="shared" si="7"/>
        <v>3.1999999999999886</v>
      </c>
      <c r="F52" s="23">
        <v>0.01</v>
      </c>
    </row>
    <row r="53" spans="1:6" ht="15.75" customHeight="1">
      <c r="A53" s="3"/>
      <c r="B53" s="3" t="s">
        <v>612</v>
      </c>
      <c r="C53" s="73">
        <v>445</v>
      </c>
      <c r="D53" s="47">
        <f t="shared" si="6"/>
        <v>440.55</v>
      </c>
      <c r="E53" s="48">
        <f t="shared" si="7"/>
        <v>4.4499999999999886</v>
      </c>
      <c r="F53" s="23">
        <v>0.01</v>
      </c>
    </row>
    <row r="54" spans="1:6" ht="15.75" customHeight="1">
      <c r="A54" s="3" t="s">
        <v>1485</v>
      </c>
      <c r="B54" s="3" t="s">
        <v>1992</v>
      </c>
      <c r="C54" s="73">
        <v>695</v>
      </c>
      <c r="D54" s="47">
        <f t="shared" si="6"/>
        <v>688.05</v>
      </c>
      <c r="E54" s="48">
        <f t="shared" si="7"/>
        <v>6.9500000000000455</v>
      </c>
      <c r="F54" s="23">
        <v>0.01</v>
      </c>
    </row>
    <row r="55" spans="1:6" ht="15.75" customHeight="1">
      <c r="A55" s="3">
        <v>471</v>
      </c>
      <c r="B55" s="3" t="s">
        <v>1993</v>
      </c>
      <c r="C55" s="73">
        <v>160</v>
      </c>
      <c r="D55" s="47">
        <f t="shared" si="6"/>
        <v>158.4</v>
      </c>
      <c r="E55" s="48">
        <f t="shared" si="7"/>
        <v>1.5999999999999943</v>
      </c>
      <c r="F55" s="23">
        <v>0.01</v>
      </c>
    </row>
    <row r="56" spans="1:6" ht="15.75" customHeight="1">
      <c r="A56" s="3"/>
      <c r="B56" s="46" t="s">
        <v>745</v>
      </c>
      <c r="C56" s="73">
        <v>0</v>
      </c>
      <c r="D56" s="47">
        <f t="shared" si="6"/>
        <v>0</v>
      </c>
      <c r="E56" s="48">
        <f t="shared" si="7"/>
        <v>0</v>
      </c>
      <c r="F56" s="23">
        <v>0.01</v>
      </c>
    </row>
    <row r="57" spans="1:6" ht="15.75" customHeight="1">
      <c r="A57" s="3" t="s">
        <v>691</v>
      </c>
      <c r="B57" s="3" t="s">
        <v>746</v>
      </c>
      <c r="C57" s="73">
        <v>130</v>
      </c>
      <c r="D57" s="47">
        <f t="shared" si="6"/>
        <v>128.69999999999999</v>
      </c>
      <c r="E57" s="48">
        <f t="shared" si="7"/>
        <v>1.3000000000000114</v>
      </c>
      <c r="F57" s="23">
        <v>0.01</v>
      </c>
    </row>
    <row r="58" spans="1:6" ht="15.75" customHeight="1">
      <c r="A58" s="3">
        <v>592</v>
      </c>
      <c r="B58" s="46" t="s">
        <v>1994</v>
      </c>
      <c r="C58" s="73">
        <v>95</v>
      </c>
      <c r="D58" s="47">
        <f t="shared" si="6"/>
        <v>94.05</v>
      </c>
      <c r="E58" s="48">
        <f t="shared" si="7"/>
        <v>0.95000000000000284</v>
      </c>
      <c r="F58" s="23">
        <v>0.01</v>
      </c>
    </row>
    <row r="59" spans="1:6">
      <c r="A59" s="3" t="s">
        <v>618</v>
      </c>
      <c r="B59" s="46" t="s">
        <v>619</v>
      </c>
      <c r="C59" s="73">
        <v>190</v>
      </c>
      <c r="D59" s="47">
        <f t="shared" si="6"/>
        <v>188.1</v>
      </c>
      <c r="E59" s="48">
        <f t="shared" si="7"/>
        <v>1.9000000000000057</v>
      </c>
      <c r="F59" s="23">
        <v>0.01</v>
      </c>
    </row>
    <row r="60" spans="1:6" ht="15.75" customHeight="1">
      <c r="A60" s="3" t="s">
        <v>620</v>
      </c>
      <c r="B60" s="3" t="s">
        <v>1995</v>
      </c>
      <c r="C60" s="73">
        <v>280</v>
      </c>
      <c r="D60" s="47">
        <f t="shared" si="6"/>
        <v>277.2</v>
      </c>
      <c r="E60" s="48">
        <f t="shared" si="7"/>
        <v>2.8000000000000114</v>
      </c>
      <c r="F60" s="23">
        <v>0.01</v>
      </c>
    </row>
    <row r="61" spans="1:6" ht="15.75" customHeight="1">
      <c r="A61" s="3" t="s">
        <v>1674</v>
      </c>
      <c r="B61" s="3" t="s">
        <v>1996</v>
      </c>
      <c r="C61" s="73">
        <v>1240</v>
      </c>
      <c r="D61" s="47">
        <f t="shared" si="6"/>
        <v>1227.5999999999999</v>
      </c>
      <c r="E61" s="48">
        <f t="shared" si="7"/>
        <v>12.400000000000091</v>
      </c>
      <c r="F61" s="23">
        <v>0.01</v>
      </c>
    </row>
    <row r="62" spans="1:6" ht="15.75" customHeight="1">
      <c r="A62" s="3" t="s">
        <v>1997</v>
      </c>
      <c r="B62" s="3" t="s">
        <v>1998</v>
      </c>
      <c r="C62" s="73">
        <v>495</v>
      </c>
      <c r="D62" s="47">
        <f t="shared" si="6"/>
        <v>490.05</v>
      </c>
      <c r="E62" s="48">
        <f t="shared" si="7"/>
        <v>4.9499999999999886</v>
      </c>
      <c r="F62" s="23">
        <v>0.01</v>
      </c>
    </row>
    <row r="63" spans="1:6" ht="15.75" customHeight="1">
      <c r="A63" s="3" t="s">
        <v>1602</v>
      </c>
      <c r="B63" s="3" t="s">
        <v>1999</v>
      </c>
      <c r="C63" s="73">
        <v>165</v>
      </c>
      <c r="D63" s="47">
        <f t="shared" si="6"/>
        <v>163.35</v>
      </c>
      <c r="E63" s="48">
        <f t="shared" si="7"/>
        <v>1.6500000000000057</v>
      </c>
      <c r="F63" s="23">
        <v>0.01</v>
      </c>
    </row>
    <row r="64" spans="1:6" ht="15.75" customHeight="1">
      <c r="A64" s="3">
        <v>473</v>
      </c>
      <c r="B64" s="3" t="s">
        <v>622</v>
      </c>
      <c r="C64" s="73">
        <v>250</v>
      </c>
      <c r="D64" s="47">
        <f t="shared" si="6"/>
        <v>247.5</v>
      </c>
      <c r="E64" s="48">
        <f t="shared" si="7"/>
        <v>2.5</v>
      </c>
      <c r="F64" s="23">
        <v>0.01</v>
      </c>
    </row>
    <row r="65" spans="1:6" ht="15.75" customHeight="1">
      <c r="A65" s="3" t="s">
        <v>635</v>
      </c>
      <c r="B65" s="46" t="s">
        <v>636</v>
      </c>
      <c r="C65" s="73">
        <v>125</v>
      </c>
      <c r="D65" s="47">
        <f t="shared" si="6"/>
        <v>123.75</v>
      </c>
      <c r="E65" s="48">
        <f t="shared" si="7"/>
        <v>1.25</v>
      </c>
      <c r="F65" s="23">
        <v>0.01</v>
      </c>
    </row>
    <row r="66" spans="1:6" ht="15.75" customHeight="1">
      <c r="A66" s="3" t="s">
        <v>2000</v>
      </c>
      <c r="B66" s="3" t="s">
        <v>2001</v>
      </c>
      <c r="C66" s="73">
        <v>300</v>
      </c>
      <c r="D66" s="47">
        <f t="shared" si="6"/>
        <v>297</v>
      </c>
      <c r="E66" s="48">
        <f t="shared" si="7"/>
        <v>3</v>
      </c>
      <c r="F66" s="23">
        <v>0.01</v>
      </c>
    </row>
    <row r="67" spans="1:6" ht="15.75" customHeight="1">
      <c r="A67" s="3" t="s">
        <v>2002</v>
      </c>
      <c r="B67" s="3" t="s">
        <v>2003</v>
      </c>
      <c r="C67" s="73">
        <v>280</v>
      </c>
      <c r="D67" s="47">
        <f t="shared" si="6"/>
        <v>277.2</v>
      </c>
      <c r="E67" s="48">
        <f t="shared" si="7"/>
        <v>2.8000000000000114</v>
      </c>
      <c r="F67" s="23">
        <v>0.01</v>
      </c>
    </row>
    <row r="68" spans="1:6" ht="15.75" customHeight="1">
      <c r="A68" s="3">
        <v>435</v>
      </c>
      <c r="B68" s="3" t="s">
        <v>2004</v>
      </c>
      <c r="C68" s="73">
        <v>405</v>
      </c>
      <c r="D68" s="47">
        <f t="shared" si="6"/>
        <v>400.95</v>
      </c>
      <c r="E68" s="48">
        <f t="shared" si="7"/>
        <v>4.0500000000000114</v>
      </c>
      <c r="F68" s="23">
        <v>0.01</v>
      </c>
    </row>
    <row r="69" spans="1:6" ht="15.75" customHeight="1">
      <c r="A69" s="3" t="s">
        <v>949</v>
      </c>
      <c r="B69" s="3" t="s">
        <v>2005</v>
      </c>
      <c r="C69" s="73">
        <v>0</v>
      </c>
      <c r="D69" s="47">
        <f t="shared" si="6"/>
        <v>0</v>
      </c>
      <c r="E69" s="48">
        <f t="shared" si="7"/>
        <v>0</v>
      </c>
      <c r="F69" s="23">
        <v>0.01</v>
      </c>
    </row>
    <row r="70" spans="1:6" ht="15.75" customHeight="1">
      <c r="A70" s="3" t="s">
        <v>1237</v>
      </c>
      <c r="B70" s="3" t="s">
        <v>1589</v>
      </c>
      <c r="C70" s="73">
        <v>375</v>
      </c>
      <c r="D70" s="47">
        <f t="shared" si="6"/>
        <v>371.25</v>
      </c>
      <c r="E70" s="48">
        <f t="shared" si="7"/>
        <v>3.75</v>
      </c>
      <c r="F70" s="23">
        <v>0.01</v>
      </c>
    </row>
    <row r="71" spans="1:6" ht="15.75" customHeight="1">
      <c r="A71" s="3"/>
      <c r="B71" s="3" t="s">
        <v>2006</v>
      </c>
      <c r="C71" s="73">
        <v>0</v>
      </c>
      <c r="D71" s="47">
        <f t="shared" si="6"/>
        <v>0</v>
      </c>
      <c r="E71" s="48">
        <f t="shared" si="7"/>
        <v>0</v>
      </c>
      <c r="F71" s="23">
        <v>0.01</v>
      </c>
    </row>
    <row r="72" spans="1:6" ht="15.75" customHeight="1">
      <c r="A72" s="3" t="s">
        <v>641</v>
      </c>
      <c r="B72" s="3" t="s">
        <v>642</v>
      </c>
      <c r="C72" s="73">
        <v>250</v>
      </c>
      <c r="D72" s="47">
        <f t="shared" si="6"/>
        <v>247.5</v>
      </c>
      <c r="E72" s="48">
        <f t="shared" si="7"/>
        <v>2.5</v>
      </c>
      <c r="F72" s="23">
        <v>0.01</v>
      </c>
    </row>
    <row r="73" spans="1:6" ht="15.75" customHeight="1">
      <c r="A73" s="3" t="s">
        <v>2007</v>
      </c>
      <c r="B73" s="3" t="s">
        <v>2008</v>
      </c>
      <c r="C73" s="73">
        <v>595</v>
      </c>
      <c r="D73" s="47">
        <f t="shared" si="6"/>
        <v>589.04999999999995</v>
      </c>
      <c r="E73" s="48">
        <f t="shared" si="7"/>
        <v>5.9500000000000455</v>
      </c>
      <c r="F73" s="23">
        <v>0.01</v>
      </c>
    </row>
    <row r="74" spans="1:6" ht="15.75" customHeight="1">
      <c r="A74" s="3"/>
      <c r="B74" s="3" t="s">
        <v>2009</v>
      </c>
      <c r="C74" s="73">
        <v>0</v>
      </c>
      <c r="D74" s="47">
        <f t="shared" si="6"/>
        <v>0</v>
      </c>
      <c r="E74" s="48">
        <f t="shared" si="7"/>
        <v>0</v>
      </c>
      <c r="F74" s="23">
        <v>0.01</v>
      </c>
    </row>
    <row r="75" spans="1:6" ht="15.75" customHeight="1">
      <c r="A75" s="3" t="s">
        <v>2010</v>
      </c>
      <c r="B75" s="3" t="s">
        <v>2011</v>
      </c>
      <c r="C75" s="73">
        <v>350</v>
      </c>
      <c r="D75" s="47">
        <f t="shared" si="6"/>
        <v>346.5</v>
      </c>
      <c r="E75" s="48">
        <f t="shared" si="7"/>
        <v>3.5</v>
      </c>
      <c r="F75" s="23">
        <v>0.01</v>
      </c>
    </row>
    <row r="76" spans="1:6" ht="15.75" customHeight="1">
      <c r="A76" s="3" t="s">
        <v>1942</v>
      </c>
      <c r="B76" s="3" t="s">
        <v>1860</v>
      </c>
      <c r="C76" s="73">
        <v>180</v>
      </c>
      <c r="D76" s="47">
        <f t="shared" si="6"/>
        <v>178.2</v>
      </c>
      <c r="E76" s="48">
        <f t="shared" si="7"/>
        <v>1.8000000000000114</v>
      </c>
      <c r="F76" s="23">
        <v>0.01</v>
      </c>
    </row>
    <row r="77" spans="1:6" ht="15.75" customHeight="1">
      <c r="A77" s="3" t="s">
        <v>2012</v>
      </c>
      <c r="B77" s="3" t="s">
        <v>2013</v>
      </c>
      <c r="C77" s="73">
        <v>5075</v>
      </c>
      <c r="D77" s="47">
        <f t="shared" si="6"/>
        <v>5024.25</v>
      </c>
      <c r="E77" s="48">
        <f t="shared" si="7"/>
        <v>50.75</v>
      </c>
      <c r="F77" s="23">
        <v>0.01</v>
      </c>
    </row>
    <row r="78" spans="1:6">
      <c r="A78" s="3">
        <v>535</v>
      </c>
      <c r="B78" s="3" t="s">
        <v>2014</v>
      </c>
      <c r="C78" s="73">
        <v>1130</v>
      </c>
      <c r="D78" s="47">
        <f t="shared" si="6"/>
        <v>1118.7</v>
      </c>
      <c r="E78" s="48">
        <f t="shared" si="7"/>
        <v>11.299999999999955</v>
      </c>
      <c r="F78" s="23">
        <v>0.01</v>
      </c>
    </row>
    <row r="79" spans="1:6" ht="15.75" customHeight="1">
      <c r="A79" s="3"/>
      <c r="B79" s="3" t="s">
        <v>2015</v>
      </c>
      <c r="C79" s="73">
        <v>0</v>
      </c>
      <c r="D79" s="47">
        <f t="shared" si="6"/>
        <v>0</v>
      </c>
      <c r="E79" s="48">
        <f t="shared" si="7"/>
        <v>0</v>
      </c>
      <c r="F79" s="23">
        <v>0.01</v>
      </c>
    </row>
    <row r="80" spans="1:6" ht="15.75" customHeight="1">
      <c r="A80" s="3" t="s">
        <v>2016</v>
      </c>
      <c r="B80" s="3" t="s">
        <v>2017</v>
      </c>
      <c r="C80" s="73">
        <v>250</v>
      </c>
      <c r="D80" s="47">
        <f t="shared" si="6"/>
        <v>247.5</v>
      </c>
      <c r="E80" s="48">
        <f t="shared" si="7"/>
        <v>2.5</v>
      </c>
      <c r="F80" s="23">
        <v>0.01</v>
      </c>
    </row>
    <row r="81" spans="1:6" ht="15.75" customHeight="1">
      <c r="A81" s="3"/>
      <c r="B81" s="3" t="s">
        <v>2018</v>
      </c>
      <c r="C81" s="73">
        <v>0</v>
      </c>
      <c r="D81" s="47">
        <f t="shared" si="6"/>
        <v>0</v>
      </c>
      <c r="E81" s="48">
        <f t="shared" si="7"/>
        <v>0</v>
      </c>
      <c r="F81" s="23">
        <v>0.01</v>
      </c>
    </row>
    <row r="82" spans="1:6" ht="15.75" customHeight="1">
      <c r="A82" s="3" t="s">
        <v>2019</v>
      </c>
      <c r="B82" s="3" t="s">
        <v>2020</v>
      </c>
      <c r="C82" s="73">
        <v>150</v>
      </c>
      <c r="D82" s="47">
        <f t="shared" si="6"/>
        <v>148.5</v>
      </c>
      <c r="E82" s="48">
        <f t="shared" si="7"/>
        <v>1.5</v>
      </c>
      <c r="F82" s="23">
        <v>0.01</v>
      </c>
    </row>
    <row r="83" spans="1:6" ht="15.75" customHeight="1">
      <c r="A83" s="3" t="s">
        <v>748</v>
      </c>
      <c r="B83" s="3" t="s">
        <v>2021</v>
      </c>
      <c r="C83" s="73">
        <v>130</v>
      </c>
      <c r="D83" s="47">
        <f t="shared" si="6"/>
        <v>128.69999999999999</v>
      </c>
      <c r="E83" s="48">
        <f t="shared" si="7"/>
        <v>1.3000000000000114</v>
      </c>
      <c r="F83" s="23">
        <v>0.01</v>
      </c>
    </row>
    <row r="84" spans="1:6" ht="15.75" customHeight="1">
      <c r="A84" s="3" t="s">
        <v>2022</v>
      </c>
      <c r="B84" s="3" t="s">
        <v>2023</v>
      </c>
      <c r="C84" s="73">
        <v>0</v>
      </c>
      <c r="D84" s="47">
        <f t="shared" si="6"/>
        <v>0</v>
      </c>
      <c r="E84" s="48">
        <f t="shared" si="7"/>
        <v>0</v>
      </c>
      <c r="F84" s="23">
        <v>0.01</v>
      </c>
    </row>
    <row r="85" spans="1:6" ht="15.75" customHeight="1">
      <c r="A85" s="3" t="s">
        <v>2024</v>
      </c>
      <c r="B85" s="3" t="s">
        <v>2025</v>
      </c>
      <c r="C85" s="73">
        <v>250</v>
      </c>
      <c r="D85" s="47">
        <f t="shared" si="6"/>
        <v>247.5</v>
      </c>
      <c r="E85" s="48">
        <f t="shared" si="7"/>
        <v>2.5</v>
      </c>
      <c r="F85" s="23">
        <v>0.01</v>
      </c>
    </row>
    <row r="86" spans="1:6" ht="15.75" customHeight="1">
      <c r="A86" s="3" t="s">
        <v>2026</v>
      </c>
      <c r="B86" s="3" t="s">
        <v>2027</v>
      </c>
      <c r="C86" s="73">
        <v>1345</v>
      </c>
      <c r="D86" s="47">
        <f t="shared" si="6"/>
        <v>1331.55</v>
      </c>
      <c r="E86" s="48">
        <f t="shared" si="7"/>
        <v>13.450000000000045</v>
      </c>
      <c r="F86" s="23">
        <v>0.01</v>
      </c>
    </row>
    <row r="87" spans="1:6" ht="15.75" customHeight="1">
      <c r="A87" s="3" t="s">
        <v>2028</v>
      </c>
      <c r="B87" s="3" t="s">
        <v>2029</v>
      </c>
      <c r="C87" s="73">
        <v>550</v>
      </c>
      <c r="D87" s="47">
        <f>C87*(1-F87)</f>
        <v>544.5</v>
      </c>
      <c r="E87" s="48">
        <f>C87-D87</f>
        <v>5.5</v>
      </c>
      <c r="F87" s="23">
        <v>0.01</v>
      </c>
    </row>
    <row r="88" spans="1:6" ht="15.75" customHeight="1">
      <c r="A88" s="3" t="s">
        <v>648</v>
      </c>
      <c r="B88" s="3" t="s">
        <v>649</v>
      </c>
      <c r="C88" s="73">
        <v>220</v>
      </c>
      <c r="D88" s="47">
        <f t="shared" ref="D88:D142" si="8">C88*(1-F88)</f>
        <v>217.8</v>
      </c>
      <c r="E88" s="48">
        <f t="shared" ref="E88:E142" si="9">C88-D88</f>
        <v>2.1999999999999886</v>
      </c>
      <c r="F88" s="23">
        <v>0.01</v>
      </c>
    </row>
    <row r="89" spans="1:6" ht="15.75" customHeight="1">
      <c r="A89" s="3" t="s">
        <v>651</v>
      </c>
      <c r="B89" s="3" t="s">
        <v>2030</v>
      </c>
      <c r="C89" s="73">
        <v>225</v>
      </c>
      <c r="D89" s="47">
        <f t="shared" si="8"/>
        <v>222.75</v>
      </c>
      <c r="E89" s="48">
        <f t="shared" si="9"/>
        <v>2.25</v>
      </c>
      <c r="F89" s="23">
        <v>0.01</v>
      </c>
    </row>
    <row r="90" spans="1:6" ht="15.75" customHeight="1">
      <c r="A90" s="3" t="s">
        <v>643</v>
      </c>
      <c r="B90" s="3" t="s">
        <v>644</v>
      </c>
      <c r="C90" s="73">
        <v>180</v>
      </c>
      <c r="D90" s="47">
        <f t="shared" si="8"/>
        <v>178.2</v>
      </c>
      <c r="E90" s="48">
        <f t="shared" si="9"/>
        <v>1.8000000000000114</v>
      </c>
      <c r="F90" s="23">
        <v>0.01</v>
      </c>
    </row>
    <row r="91" spans="1:6" ht="15.75" customHeight="1">
      <c r="A91" s="3" t="s">
        <v>2031</v>
      </c>
      <c r="B91" s="3" t="s">
        <v>2032</v>
      </c>
      <c r="C91" s="73">
        <v>325</v>
      </c>
      <c r="D91" s="47">
        <f t="shared" si="8"/>
        <v>321.75</v>
      </c>
      <c r="E91" s="48">
        <f t="shared" si="9"/>
        <v>3.25</v>
      </c>
      <c r="F91" s="23">
        <v>0.01</v>
      </c>
    </row>
    <row r="92" spans="1:6" ht="15.75" customHeight="1">
      <c r="A92" s="3" t="s">
        <v>2033</v>
      </c>
      <c r="B92" s="3" t="s">
        <v>2034</v>
      </c>
      <c r="C92" s="73">
        <v>560</v>
      </c>
      <c r="D92" s="47">
        <f t="shared" si="8"/>
        <v>554.4</v>
      </c>
      <c r="E92" s="48">
        <f t="shared" si="9"/>
        <v>5.6000000000000227</v>
      </c>
      <c r="F92" s="23">
        <v>0.01</v>
      </c>
    </row>
    <row r="93" spans="1:6" ht="15.75" customHeight="1">
      <c r="A93" s="3" t="s">
        <v>2035</v>
      </c>
      <c r="B93" s="3" t="s">
        <v>2036</v>
      </c>
      <c r="C93" s="73">
        <v>995</v>
      </c>
      <c r="D93" s="47">
        <f t="shared" si="8"/>
        <v>985.05</v>
      </c>
      <c r="E93" s="48">
        <f t="shared" si="9"/>
        <v>9.9500000000000455</v>
      </c>
      <c r="F93" s="23">
        <v>0.01</v>
      </c>
    </row>
    <row r="94" spans="1:6" ht="15.75" customHeight="1">
      <c r="A94" s="3" t="s">
        <v>656</v>
      </c>
      <c r="B94" s="3" t="s">
        <v>657</v>
      </c>
      <c r="C94" s="73">
        <v>140</v>
      </c>
      <c r="D94" s="47">
        <f t="shared" si="8"/>
        <v>138.6</v>
      </c>
      <c r="E94" s="48">
        <f t="shared" si="9"/>
        <v>1.4000000000000057</v>
      </c>
      <c r="F94" s="23">
        <v>0.01</v>
      </c>
    </row>
    <row r="95" spans="1:6" ht="15.75" customHeight="1">
      <c r="A95" s="3" t="s">
        <v>658</v>
      </c>
      <c r="B95" s="3" t="s">
        <v>659</v>
      </c>
      <c r="C95" s="73">
        <v>985</v>
      </c>
      <c r="D95" s="47">
        <f t="shared" si="8"/>
        <v>975.15</v>
      </c>
      <c r="E95" s="48">
        <f t="shared" si="9"/>
        <v>9.8500000000000227</v>
      </c>
      <c r="F95" s="23">
        <v>0.01</v>
      </c>
    </row>
    <row r="96" spans="1:6" ht="15.75" customHeight="1">
      <c r="A96" s="3">
        <v>874</v>
      </c>
      <c r="B96" s="3" t="s">
        <v>2037</v>
      </c>
      <c r="C96" s="73">
        <v>1150</v>
      </c>
      <c r="D96" s="47">
        <f t="shared" si="8"/>
        <v>1138.5</v>
      </c>
      <c r="E96" s="48">
        <f t="shared" si="9"/>
        <v>11.5</v>
      </c>
      <c r="F96" s="23">
        <v>0.01</v>
      </c>
    </row>
    <row r="97" spans="1:6" ht="15.75" customHeight="1">
      <c r="A97" s="3" t="s">
        <v>889</v>
      </c>
      <c r="B97" s="3" t="s">
        <v>2038</v>
      </c>
      <c r="C97" s="73">
        <v>730</v>
      </c>
      <c r="D97" s="47">
        <f t="shared" si="8"/>
        <v>722.7</v>
      </c>
      <c r="E97" s="48">
        <f t="shared" si="9"/>
        <v>7.2999999999999545</v>
      </c>
      <c r="F97" s="23">
        <v>0.01</v>
      </c>
    </row>
    <row r="98" spans="1:6" ht="15.75" customHeight="1">
      <c r="A98" s="3"/>
      <c r="B98" s="3" t="s">
        <v>2039</v>
      </c>
      <c r="C98" s="73">
        <v>0</v>
      </c>
      <c r="D98" s="47">
        <f t="shared" si="8"/>
        <v>0</v>
      </c>
      <c r="E98" s="48">
        <f t="shared" si="9"/>
        <v>0</v>
      </c>
      <c r="F98" s="23">
        <v>0.01</v>
      </c>
    </row>
    <row r="99" spans="1:6" ht="15.75" customHeight="1">
      <c r="A99" s="3" t="s">
        <v>986</v>
      </c>
      <c r="B99" s="3" t="s">
        <v>2040</v>
      </c>
      <c r="C99" s="73">
        <v>4150</v>
      </c>
      <c r="D99" s="47">
        <f t="shared" si="8"/>
        <v>4108.5</v>
      </c>
      <c r="E99" s="48">
        <f t="shared" si="9"/>
        <v>41.5</v>
      </c>
      <c r="F99" s="23">
        <v>0.01</v>
      </c>
    </row>
    <row r="100" spans="1:6" ht="15.75" customHeight="1">
      <c r="A100" s="3" t="s">
        <v>623</v>
      </c>
      <c r="B100" s="3" t="s">
        <v>2041</v>
      </c>
      <c r="C100" s="73">
        <v>100</v>
      </c>
      <c r="D100" s="47">
        <f t="shared" si="8"/>
        <v>99</v>
      </c>
      <c r="E100" s="48">
        <f t="shared" si="9"/>
        <v>1</v>
      </c>
      <c r="F100" s="23">
        <v>0.01</v>
      </c>
    </row>
    <row r="101" spans="1:6">
      <c r="A101" s="3" t="s">
        <v>2042</v>
      </c>
      <c r="B101" s="3" t="s">
        <v>2043</v>
      </c>
      <c r="C101" s="73">
        <v>315</v>
      </c>
      <c r="D101" s="47">
        <f t="shared" si="8"/>
        <v>311.85000000000002</v>
      </c>
      <c r="E101" s="48">
        <f t="shared" si="9"/>
        <v>3.1499999999999773</v>
      </c>
      <c r="F101" s="23">
        <v>0.01</v>
      </c>
    </row>
    <row r="102" spans="1:6" ht="15.75" customHeight="1">
      <c r="A102" s="3" t="s">
        <v>671</v>
      </c>
      <c r="B102" s="3" t="s">
        <v>2044</v>
      </c>
      <c r="C102" s="73">
        <v>175</v>
      </c>
      <c r="D102" s="47">
        <f t="shared" si="8"/>
        <v>173.25</v>
      </c>
      <c r="E102" s="48">
        <f t="shared" si="9"/>
        <v>1.75</v>
      </c>
      <c r="F102" s="23">
        <v>0.01</v>
      </c>
    </row>
    <row r="103" spans="1:6" ht="15.75" customHeight="1">
      <c r="A103" s="3" t="s">
        <v>2045</v>
      </c>
      <c r="B103" s="3" t="s">
        <v>2046</v>
      </c>
      <c r="C103" s="73">
        <v>60</v>
      </c>
      <c r="D103" s="47">
        <f t="shared" si="8"/>
        <v>59.4</v>
      </c>
      <c r="E103" s="48">
        <f t="shared" si="9"/>
        <v>0.60000000000000142</v>
      </c>
      <c r="F103" s="23">
        <v>0.01</v>
      </c>
    </row>
    <row r="104" spans="1:6" ht="15.75" customHeight="1">
      <c r="A104" s="3" t="s">
        <v>2047</v>
      </c>
      <c r="B104" s="3" t="s">
        <v>2048</v>
      </c>
      <c r="C104" s="73">
        <v>1495</v>
      </c>
      <c r="D104" s="47">
        <f t="shared" si="8"/>
        <v>1480.05</v>
      </c>
      <c r="E104" s="48">
        <f t="shared" si="9"/>
        <v>14.950000000000045</v>
      </c>
      <c r="F104" s="23">
        <v>0.01</v>
      </c>
    </row>
    <row r="105" spans="1:6" ht="15.75" customHeight="1">
      <c r="A105" s="3" t="s">
        <v>2049</v>
      </c>
      <c r="B105" s="3" t="s">
        <v>2050</v>
      </c>
      <c r="C105" s="73">
        <v>995</v>
      </c>
      <c r="D105" s="47">
        <f t="shared" si="8"/>
        <v>985.05</v>
      </c>
      <c r="E105" s="48">
        <f t="shared" si="9"/>
        <v>9.9500000000000455</v>
      </c>
      <c r="F105" s="23">
        <v>0.01</v>
      </c>
    </row>
    <row r="106" spans="1:6" ht="15.75" customHeight="1">
      <c r="A106" s="3"/>
      <c r="B106" s="3" t="s">
        <v>2051</v>
      </c>
      <c r="C106" s="73">
        <v>0</v>
      </c>
      <c r="D106" s="47">
        <f t="shared" si="8"/>
        <v>0</v>
      </c>
      <c r="E106" s="48">
        <f t="shared" si="9"/>
        <v>0</v>
      </c>
      <c r="F106" s="23">
        <v>0.01</v>
      </c>
    </row>
    <row r="107" spans="1:6" ht="15.75" customHeight="1">
      <c r="A107" s="3" t="s">
        <v>949</v>
      </c>
      <c r="B107" s="3" t="s">
        <v>2052</v>
      </c>
      <c r="C107" s="73">
        <v>60</v>
      </c>
      <c r="D107" s="47">
        <f t="shared" si="8"/>
        <v>59.4</v>
      </c>
      <c r="E107" s="48">
        <f t="shared" si="9"/>
        <v>0.60000000000000142</v>
      </c>
      <c r="F107" s="23">
        <v>0.01</v>
      </c>
    </row>
    <row r="108" spans="1:6" ht="15.75" customHeight="1">
      <c r="A108" s="3" t="s">
        <v>902</v>
      </c>
      <c r="B108" s="3" t="s">
        <v>2053</v>
      </c>
      <c r="C108" s="73">
        <v>85</v>
      </c>
      <c r="D108" s="47">
        <f t="shared" si="8"/>
        <v>84.15</v>
      </c>
      <c r="E108" s="48">
        <f t="shared" si="9"/>
        <v>0.84999999999999432</v>
      </c>
      <c r="F108" s="23">
        <v>0.01</v>
      </c>
    </row>
    <row r="109" spans="1:6" ht="15.75" customHeight="1">
      <c r="A109" s="3"/>
      <c r="B109" s="3" t="s">
        <v>2054</v>
      </c>
      <c r="C109" s="73">
        <v>85</v>
      </c>
      <c r="D109" s="47">
        <f t="shared" si="8"/>
        <v>84.15</v>
      </c>
      <c r="E109" s="48">
        <f t="shared" si="9"/>
        <v>0.84999999999999432</v>
      </c>
      <c r="F109" s="23">
        <v>0.01</v>
      </c>
    </row>
    <row r="110" spans="1:6" ht="15.75" customHeight="1">
      <c r="A110" s="3" t="s">
        <v>861</v>
      </c>
      <c r="B110" s="3" t="s">
        <v>2055</v>
      </c>
      <c r="C110" s="73">
        <v>0</v>
      </c>
      <c r="D110" s="47">
        <f t="shared" si="8"/>
        <v>0</v>
      </c>
      <c r="E110" s="48">
        <f t="shared" si="9"/>
        <v>0</v>
      </c>
      <c r="F110" s="23">
        <v>0.01</v>
      </c>
    </row>
    <row r="111" spans="1:6" ht="15.75" customHeight="1">
      <c r="A111" s="3"/>
      <c r="B111" s="3" t="s">
        <v>2056</v>
      </c>
      <c r="C111" s="73"/>
      <c r="D111" s="47">
        <f t="shared" si="8"/>
        <v>0</v>
      </c>
      <c r="E111" s="48">
        <f t="shared" si="9"/>
        <v>0</v>
      </c>
      <c r="F111" s="23">
        <v>0.01</v>
      </c>
    </row>
    <row r="112" spans="1:6" ht="15.75" customHeight="1">
      <c r="A112" s="3" t="s">
        <v>666</v>
      </c>
      <c r="B112" s="3" t="s">
        <v>2057</v>
      </c>
      <c r="C112" s="73">
        <v>0</v>
      </c>
      <c r="D112" s="47">
        <f t="shared" si="8"/>
        <v>0</v>
      </c>
      <c r="E112" s="48">
        <f t="shared" si="9"/>
        <v>0</v>
      </c>
      <c r="F112" s="23">
        <v>0.01</v>
      </c>
    </row>
    <row r="113" spans="1:6" ht="15.75" customHeight="1">
      <c r="A113" s="3"/>
      <c r="B113" s="3" t="s">
        <v>2058</v>
      </c>
      <c r="C113" s="73">
        <v>210</v>
      </c>
      <c r="D113" s="47">
        <f t="shared" si="8"/>
        <v>207.9</v>
      </c>
      <c r="E113" s="48">
        <f t="shared" si="9"/>
        <v>2.0999999999999943</v>
      </c>
      <c r="F113" s="23">
        <v>0.01</v>
      </c>
    </row>
    <row r="114" spans="1:6" ht="15.75" customHeight="1">
      <c r="A114" s="3" t="s">
        <v>664</v>
      </c>
      <c r="B114" s="3" t="s">
        <v>665</v>
      </c>
      <c r="C114" s="73">
        <v>250</v>
      </c>
      <c r="D114" s="47">
        <f t="shared" si="8"/>
        <v>247.5</v>
      </c>
      <c r="E114" s="48">
        <f t="shared" si="9"/>
        <v>2.5</v>
      </c>
      <c r="F114" s="23">
        <v>0.01</v>
      </c>
    </row>
    <row r="115" spans="1:6" ht="15.75" customHeight="1">
      <c r="A115" s="3" t="s">
        <v>2059</v>
      </c>
      <c r="B115" s="3" t="s">
        <v>2060</v>
      </c>
      <c r="C115" s="73">
        <v>115</v>
      </c>
      <c r="D115" s="47">
        <f t="shared" si="8"/>
        <v>113.85</v>
      </c>
      <c r="E115" s="48">
        <f t="shared" si="9"/>
        <v>1.1500000000000057</v>
      </c>
      <c r="F115" s="23">
        <v>0.01</v>
      </c>
    </row>
    <row r="116" spans="1:6" ht="15.75" customHeight="1">
      <c r="A116" s="3" t="s">
        <v>2061</v>
      </c>
      <c r="B116" s="3" t="s">
        <v>2062</v>
      </c>
      <c r="C116" s="73">
        <v>5115</v>
      </c>
      <c r="D116" s="47">
        <f t="shared" si="8"/>
        <v>5063.8500000000004</v>
      </c>
      <c r="E116" s="48">
        <f t="shared" si="9"/>
        <v>51.149999999999636</v>
      </c>
      <c r="F116" s="23">
        <v>0.01</v>
      </c>
    </row>
    <row r="117" spans="1:6" ht="15.75" customHeight="1">
      <c r="A117" s="3" t="s">
        <v>905</v>
      </c>
      <c r="B117" s="3" t="s">
        <v>2063</v>
      </c>
      <c r="C117" s="73">
        <v>305</v>
      </c>
      <c r="D117" s="47">
        <f t="shared" si="8"/>
        <v>301.95</v>
      </c>
      <c r="E117" s="48">
        <f t="shared" si="9"/>
        <v>3.0500000000000114</v>
      </c>
      <c r="F117" s="23">
        <v>0.01</v>
      </c>
    </row>
    <row r="118" spans="1:6" ht="15.75" customHeight="1">
      <c r="A118" s="3" t="s">
        <v>675</v>
      </c>
      <c r="B118" s="3" t="s">
        <v>676</v>
      </c>
      <c r="C118" s="73">
        <v>115</v>
      </c>
      <c r="D118" s="47">
        <f t="shared" si="8"/>
        <v>113.85</v>
      </c>
      <c r="E118" s="48">
        <f t="shared" si="9"/>
        <v>1.1500000000000057</v>
      </c>
      <c r="F118" s="23">
        <v>0.01</v>
      </c>
    </row>
    <row r="119" spans="1:6" ht="15.75" customHeight="1">
      <c r="A119" s="3"/>
      <c r="B119" s="3" t="s">
        <v>2064</v>
      </c>
      <c r="C119" s="73">
        <v>115</v>
      </c>
      <c r="D119" s="47">
        <f t="shared" si="8"/>
        <v>113.85</v>
      </c>
      <c r="E119" s="48">
        <f t="shared" si="9"/>
        <v>1.1500000000000057</v>
      </c>
      <c r="F119" s="23">
        <v>0.01</v>
      </c>
    </row>
    <row r="120" spans="1:6">
      <c r="A120" s="3"/>
      <c r="B120" s="3" t="s">
        <v>2065</v>
      </c>
      <c r="C120" s="73">
        <v>0</v>
      </c>
      <c r="D120" s="47">
        <f t="shared" si="8"/>
        <v>0</v>
      </c>
      <c r="E120" s="48">
        <f t="shared" si="9"/>
        <v>0</v>
      </c>
      <c r="F120" s="23">
        <v>0.01</v>
      </c>
    </row>
    <row r="121" spans="1:6" ht="15.75" customHeight="1">
      <c r="A121" s="3"/>
      <c r="B121" s="3" t="s">
        <v>2066</v>
      </c>
      <c r="C121" s="73">
        <v>0</v>
      </c>
      <c r="D121" s="47">
        <f t="shared" si="8"/>
        <v>0</v>
      </c>
      <c r="E121" s="48">
        <f t="shared" si="9"/>
        <v>0</v>
      </c>
      <c r="F121" s="23">
        <v>0.01</v>
      </c>
    </row>
    <row r="122" spans="1:6" ht="15.75" customHeight="1">
      <c r="A122" s="3"/>
      <c r="B122" s="3" t="s">
        <v>2067</v>
      </c>
      <c r="C122" s="73"/>
      <c r="D122" s="47">
        <f t="shared" si="8"/>
        <v>0</v>
      </c>
      <c r="E122" s="48">
        <f t="shared" si="9"/>
        <v>0</v>
      </c>
      <c r="F122" s="23">
        <v>0.01</v>
      </c>
    </row>
    <row r="123" spans="1:6" ht="15.75" customHeight="1">
      <c r="A123" s="3">
        <v>924</v>
      </c>
      <c r="B123" s="3" t="s">
        <v>2068</v>
      </c>
      <c r="C123" s="73">
        <v>30</v>
      </c>
      <c r="D123" s="47">
        <f t="shared" si="8"/>
        <v>29.7</v>
      </c>
      <c r="E123" s="48">
        <f t="shared" si="9"/>
        <v>0.30000000000000071</v>
      </c>
      <c r="F123" s="23">
        <v>0.01</v>
      </c>
    </row>
    <row r="124" spans="1:6" ht="15.75" customHeight="1">
      <c r="A124" s="3" t="s">
        <v>1522</v>
      </c>
      <c r="B124" s="3" t="s">
        <v>2069</v>
      </c>
      <c r="C124" s="73">
        <v>0</v>
      </c>
      <c r="D124" s="47">
        <f t="shared" si="8"/>
        <v>0</v>
      </c>
      <c r="E124" s="48">
        <f t="shared" si="9"/>
        <v>0</v>
      </c>
      <c r="F124" s="23">
        <v>0.01</v>
      </c>
    </row>
    <row r="125" spans="1:6" ht="15.75" customHeight="1">
      <c r="A125" s="3" t="s">
        <v>2070</v>
      </c>
      <c r="B125" s="3" t="s">
        <v>2071</v>
      </c>
      <c r="C125" s="73">
        <v>650</v>
      </c>
      <c r="D125" s="47">
        <f t="shared" ref="D125:D137" si="10">C125*(1-F125)</f>
        <v>643.5</v>
      </c>
      <c r="E125" s="48">
        <f t="shared" ref="E125:E137" si="11">C125-D125</f>
        <v>6.5</v>
      </c>
      <c r="F125" s="23">
        <v>0.01</v>
      </c>
    </row>
    <row r="126" spans="1:6" ht="15.75" customHeight="1">
      <c r="A126" s="3" t="s">
        <v>681</v>
      </c>
      <c r="B126" s="3" t="s">
        <v>682</v>
      </c>
      <c r="C126" s="73">
        <v>350</v>
      </c>
      <c r="D126" s="47">
        <f t="shared" si="10"/>
        <v>346.5</v>
      </c>
      <c r="E126" s="48">
        <f t="shared" si="11"/>
        <v>3.5</v>
      </c>
      <c r="F126" s="23">
        <v>0.01</v>
      </c>
    </row>
    <row r="127" spans="1:6" ht="15.75" customHeight="1">
      <c r="A127" s="3" t="s">
        <v>2072</v>
      </c>
      <c r="B127" s="3" t="s">
        <v>2073</v>
      </c>
      <c r="C127" s="73">
        <v>1000</v>
      </c>
      <c r="D127" s="47">
        <f t="shared" si="10"/>
        <v>990</v>
      </c>
      <c r="E127" s="48">
        <f t="shared" si="11"/>
        <v>10</v>
      </c>
      <c r="F127" s="23">
        <v>0.01</v>
      </c>
    </row>
    <row r="128" spans="1:6" ht="15.75" customHeight="1">
      <c r="A128" s="3" t="s">
        <v>2074</v>
      </c>
      <c r="B128" s="3" t="s">
        <v>2075</v>
      </c>
      <c r="C128" s="73">
        <v>1000</v>
      </c>
      <c r="D128" s="47">
        <f t="shared" si="10"/>
        <v>990</v>
      </c>
      <c r="E128" s="48">
        <f t="shared" si="11"/>
        <v>10</v>
      </c>
      <c r="F128" s="23">
        <v>0.01</v>
      </c>
    </row>
    <row r="129" spans="1:6" ht="15.75" customHeight="1">
      <c r="A129" s="3" t="s">
        <v>1477</v>
      </c>
      <c r="B129" s="3" t="s">
        <v>2076</v>
      </c>
      <c r="C129" s="73">
        <v>1695</v>
      </c>
      <c r="D129" s="47">
        <f t="shared" si="10"/>
        <v>1678.05</v>
      </c>
      <c r="E129" s="48">
        <f t="shared" si="11"/>
        <v>16.950000000000045</v>
      </c>
      <c r="F129" s="23">
        <v>0.01</v>
      </c>
    </row>
    <row r="130" spans="1:6" ht="15.75" customHeight="1">
      <c r="A130" s="3">
        <v>512</v>
      </c>
      <c r="B130" s="3" t="s">
        <v>2077</v>
      </c>
      <c r="C130" s="73">
        <v>295</v>
      </c>
      <c r="D130" s="47">
        <f t="shared" si="10"/>
        <v>292.05</v>
      </c>
      <c r="E130" s="48">
        <f t="shared" si="11"/>
        <v>2.9499999999999886</v>
      </c>
      <c r="F130" s="23">
        <v>0.01</v>
      </c>
    </row>
    <row r="131" spans="1:6" ht="15.75" customHeight="1">
      <c r="A131" s="3" t="s">
        <v>2078</v>
      </c>
      <c r="B131" s="3" t="s">
        <v>2079</v>
      </c>
      <c r="C131" s="73">
        <v>4375</v>
      </c>
      <c r="D131" s="47">
        <f t="shared" si="10"/>
        <v>4331.25</v>
      </c>
      <c r="E131" s="48">
        <f t="shared" si="11"/>
        <v>43.75</v>
      </c>
      <c r="F131" s="23">
        <v>0.01</v>
      </c>
    </row>
    <row r="132" spans="1:6" ht="15.75" customHeight="1">
      <c r="A132" s="3" t="s">
        <v>2080</v>
      </c>
      <c r="B132" s="3" t="s">
        <v>2081</v>
      </c>
      <c r="C132" s="73">
        <v>590</v>
      </c>
      <c r="D132" s="47">
        <f t="shared" si="10"/>
        <v>584.1</v>
      </c>
      <c r="E132" s="48">
        <f t="shared" si="11"/>
        <v>5.8999999999999773</v>
      </c>
      <c r="F132" s="23">
        <v>0.01</v>
      </c>
    </row>
    <row r="133" spans="1:6" ht="15.75" customHeight="1">
      <c r="A133" s="3" t="s">
        <v>2082</v>
      </c>
      <c r="B133" s="3" t="s">
        <v>2083</v>
      </c>
      <c r="C133" s="73">
        <v>1200</v>
      </c>
      <c r="D133" s="47">
        <f t="shared" si="10"/>
        <v>1188</v>
      </c>
      <c r="E133" s="48">
        <f t="shared" si="11"/>
        <v>12</v>
      </c>
      <c r="F133" s="23">
        <v>0.01</v>
      </c>
    </row>
    <row r="134" spans="1:6" ht="15.75" customHeight="1">
      <c r="A134" s="3" t="s">
        <v>805</v>
      </c>
      <c r="B134" s="3" t="s">
        <v>2084</v>
      </c>
      <c r="C134" s="73">
        <v>2200</v>
      </c>
      <c r="D134" s="47">
        <f t="shared" si="10"/>
        <v>2178</v>
      </c>
      <c r="E134" s="48">
        <f t="shared" si="11"/>
        <v>22</v>
      </c>
      <c r="F134" s="23">
        <v>0.01</v>
      </c>
    </row>
    <row r="135" spans="1:6" ht="15.75" customHeight="1">
      <c r="A135" s="3" t="s">
        <v>2085</v>
      </c>
      <c r="B135" s="3" t="s">
        <v>2086</v>
      </c>
      <c r="C135" s="73">
        <v>6500</v>
      </c>
      <c r="D135" s="47">
        <f t="shared" si="10"/>
        <v>6435</v>
      </c>
      <c r="E135" s="48">
        <f t="shared" si="11"/>
        <v>65</v>
      </c>
      <c r="F135" s="23">
        <v>0.01</v>
      </c>
    </row>
    <row r="136" spans="1:6" ht="15.75" customHeight="1">
      <c r="A136" s="3" t="s">
        <v>1217</v>
      </c>
      <c r="B136" s="3" t="s">
        <v>2087</v>
      </c>
      <c r="C136" s="73">
        <v>495</v>
      </c>
      <c r="D136" s="47">
        <f t="shared" si="10"/>
        <v>490.05</v>
      </c>
      <c r="E136" s="48">
        <f t="shared" si="11"/>
        <v>4.9499999999999886</v>
      </c>
      <c r="F136" s="23">
        <v>0.01</v>
      </c>
    </row>
    <row r="137" spans="1:6" ht="15.75" customHeight="1">
      <c r="A137" s="3" t="s">
        <v>689</v>
      </c>
      <c r="B137" s="3" t="s">
        <v>2088</v>
      </c>
      <c r="C137" s="73">
        <v>995</v>
      </c>
      <c r="D137" s="47">
        <f t="shared" si="10"/>
        <v>985.05</v>
      </c>
      <c r="E137" s="48">
        <f t="shared" si="11"/>
        <v>9.9500000000000455</v>
      </c>
      <c r="F137" s="23">
        <v>0.01</v>
      </c>
    </row>
    <row r="138" spans="1:6" ht="15.75" customHeight="1">
      <c r="A138" s="3" t="s">
        <v>687</v>
      </c>
      <c r="B138" s="3" t="s">
        <v>2089</v>
      </c>
      <c r="C138" s="73">
        <v>995</v>
      </c>
      <c r="D138" s="47">
        <f t="shared" si="8"/>
        <v>985.05</v>
      </c>
      <c r="E138" s="48">
        <f t="shared" si="9"/>
        <v>9.9500000000000455</v>
      </c>
      <c r="F138" s="23">
        <v>0.01</v>
      </c>
    </row>
    <row r="139" spans="1:6" ht="15.75" customHeight="1">
      <c r="A139" s="3">
        <v>153</v>
      </c>
      <c r="B139" s="3" t="s">
        <v>843</v>
      </c>
      <c r="C139" s="73">
        <v>0</v>
      </c>
      <c r="D139" s="47">
        <f t="shared" si="8"/>
        <v>0</v>
      </c>
      <c r="E139" s="48">
        <f t="shared" si="9"/>
        <v>0</v>
      </c>
      <c r="F139" s="23">
        <v>0.01</v>
      </c>
    </row>
    <row r="140" spans="1:6" ht="15.75" customHeight="1">
      <c r="A140" s="3" t="s">
        <v>1628</v>
      </c>
      <c r="B140" s="3" t="s">
        <v>2090</v>
      </c>
      <c r="C140" s="73">
        <v>390</v>
      </c>
      <c r="D140" s="47">
        <f t="shared" si="8"/>
        <v>386.1</v>
      </c>
      <c r="E140" s="48">
        <f t="shared" si="9"/>
        <v>3.8999999999999773</v>
      </c>
      <c r="F140" s="23">
        <v>0.01</v>
      </c>
    </row>
    <row r="141" spans="1:6" ht="15.75" customHeight="1">
      <c r="A141" s="3" t="s">
        <v>2091</v>
      </c>
      <c r="B141" s="3" t="s">
        <v>2092</v>
      </c>
      <c r="C141" s="73">
        <v>780</v>
      </c>
      <c r="D141" s="47">
        <f t="shared" si="8"/>
        <v>772.2</v>
      </c>
      <c r="E141" s="48">
        <f t="shared" si="9"/>
        <v>7.7999999999999545</v>
      </c>
      <c r="F141" s="23">
        <v>0.01</v>
      </c>
    </row>
    <row r="142" spans="1:6" ht="15.75" customHeight="1">
      <c r="A142" s="3" t="s">
        <v>718</v>
      </c>
      <c r="B142" s="3" t="s">
        <v>719</v>
      </c>
      <c r="C142" s="73">
        <v>165</v>
      </c>
      <c r="D142" s="47">
        <f t="shared" si="8"/>
        <v>163.35</v>
      </c>
      <c r="E142" s="48">
        <f t="shared" si="9"/>
        <v>1.6500000000000057</v>
      </c>
      <c r="F142" s="23">
        <v>0.01</v>
      </c>
    </row>
    <row r="143" spans="1:6">
      <c r="A143" s="104" t="s">
        <v>700</v>
      </c>
      <c r="B143" s="105"/>
      <c r="C143" s="105"/>
      <c r="D143" s="105"/>
      <c r="E143" s="105"/>
      <c r="F143" s="106"/>
    </row>
    <row r="144" spans="1:6">
      <c r="A144" s="91" t="s">
        <v>587</v>
      </c>
      <c r="B144" s="91" t="s">
        <v>11</v>
      </c>
      <c r="C144" s="91" t="s">
        <v>12</v>
      </c>
      <c r="D144" s="91" t="s">
        <v>469</v>
      </c>
      <c r="E144" s="91" t="s">
        <v>14</v>
      </c>
      <c r="F144" s="93" t="s">
        <v>15</v>
      </c>
    </row>
    <row r="145" spans="1:6" ht="15.75" customHeight="1">
      <c r="A145" s="3" t="s">
        <v>1195</v>
      </c>
      <c r="B145" s="3" t="s">
        <v>2093</v>
      </c>
      <c r="C145" s="73">
        <v>340</v>
      </c>
      <c r="D145" s="47">
        <f t="shared" ref="D145:D156" si="12">C145*(1-F145)</f>
        <v>336.6</v>
      </c>
      <c r="E145" s="48">
        <f t="shared" ref="E145:E156" si="13">C145-D145</f>
        <v>3.3999999999999773</v>
      </c>
      <c r="F145" s="23">
        <v>0.01</v>
      </c>
    </row>
    <row r="146" spans="1:6" ht="15.75" customHeight="1">
      <c r="A146" s="3" t="s">
        <v>990</v>
      </c>
      <c r="B146" s="3" t="s">
        <v>2094</v>
      </c>
      <c r="C146" s="73">
        <v>415</v>
      </c>
      <c r="D146" s="47">
        <f t="shared" si="12"/>
        <v>410.85</v>
      </c>
      <c r="E146" s="48">
        <f t="shared" si="13"/>
        <v>4.1499999999999773</v>
      </c>
      <c r="F146" s="23">
        <v>0.01</v>
      </c>
    </row>
    <row r="147" spans="1:6" ht="15.75" customHeight="1">
      <c r="A147" s="3" t="s">
        <v>2095</v>
      </c>
      <c r="B147" s="3" t="s">
        <v>2096</v>
      </c>
      <c r="C147" s="73">
        <v>490</v>
      </c>
      <c r="D147" s="47">
        <f t="shared" si="12"/>
        <v>485.1</v>
      </c>
      <c r="E147" s="48">
        <f t="shared" si="13"/>
        <v>4.8999999999999773</v>
      </c>
      <c r="F147" s="23">
        <v>0.01</v>
      </c>
    </row>
    <row r="148" spans="1:6" ht="15.75" customHeight="1">
      <c r="A148" s="3" t="s">
        <v>702</v>
      </c>
      <c r="B148" s="3" t="s">
        <v>703</v>
      </c>
      <c r="C148" s="73">
        <v>650</v>
      </c>
      <c r="D148" s="47">
        <f t="shared" si="12"/>
        <v>643.5</v>
      </c>
      <c r="E148" s="48">
        <f t="shared" si="13"/>
        <v>6.5</v>
      </c>
      <c r="F148" s="23">
        <v>0.01</v>
      </c>
    </row>
    <row r="149" spans="1:6" ht="15.75" customHeight="1">
      <c r="A149" s="3" t="s">
        <v>704</v>
      </c>
      <c r="B149" s="3" t="s">
        <v>705</v>
      </c>
      <c r="C149" s="73">
        <v>650</v>
      </c>
      <c r="D149" s="47">
        <f t="shared" si="12"/>
        <v>643.5</v>
      </c>
      <c r="E149" s="48">
        <f t="shared" si="13"/>
        <v>6.5</v>
      </c>
      <c r="F149" s="23">
        <v>0.01</v>
      </c>
    </row>
    <row r="150" spans="1:6" ht="15.75" customHeight="1">
      <c r="A150" s="3" t="s">
        <v>1127</v>
      </c>
      <c r="B150" s="3" t="s">
        <v>2097</v>
      </c>
      <c r="C150" s="73">
        <v>400</v>
      </c>
      <c r="D150" s="47">
        <f t="shared" si="12"/>
        <v>396</v>
      </c>
      <c r="E150" s="48">
        <f t="shared" si="13"/>
        <v>4</v>
      </c>
      <c r="F150" s="23">
        <v>0.01</v>
      </c>
    </row>
    <row r="151" spans="1:6" ht="15.75" customHeight="1">
      <c r="A151" s="3" t="s">
        <v>2098</v>
      </c>
      <c r="B151" s="3" t="s">
        <v>2099</v>
      </c>
      <c r="C151" s="73">
        <v>125</v>
      </c>
      <c r="D151" s="47">
        <f t="shared" si="12"/>
        <v>123.75</v>
      </c>
      <c r="E151" s="48">
        <f t="shared" si="13"/>
        <v>1.25</v>
      </c>
      <c r="F151" s="23">
        <v>0.01</v>
      </c>
    </row>
    <row r="152" spans="1:6" ht="15.75" customHeight="1">
      <c r="A152" s="3" t="s">
        <v>706</v>
      </c>
      <c r="B152" s="3" t="s">
        <v>707</v>
      </c>
      <c r="C152" s="73">
        <v>660</v>
      </c>
      <c r="D152" s="47">
        <f t="shared" si="12"/>
        <v>653.4</v>
      </c>
      <c r="E152" s="48">
        <f t="shared" si="13"/>
        <v>6.6000000000000227</v>
      </c>
      <c r="F152" s="23">
        <v>0.01</v>
      </c>
    </row>
    <row r="153" spans="1:6" ht="15.75" customHeight="1">
      <c r="A153" s="3" t="s">
        <v>708</v>
      </c>
      <c r="B153" s="3" t="s">
        <v>709</v>
      </c>
      <c r="C153" s="73">
        <v>660</v>
      </c>
      <c r="D153" s="47">
        <f t="shared" si="12"/>
        <v>653.4</v>
      </c>
      <c r="E153" s="48">
        <f t="shared" si="13"/>
        <v>6.6000000000000227</v>
      </c>
      <c r="F153" s="23">
        <v>0.01</v>
      </c>
    </row>
    <row r="154" spans="1:6" ht="15.75" customHeight="1">
      <c r="A154" s="3" t="s">
        <v>710</v>
      </c>
      <c r="B154" s="3" t="s">
        <v>711</v>
      </c>
      <c r="C154" s="73">
        <v>660</v>
      </c>
      <c r="D154" s="47">
        <f t="shared" si="12"/>
        <v>653.4</v>
      </c>
      <c r="E154" s="48">
        <f t="shared" si="13"/>
        <v>6.6000000000000227</v>
      </c>
      <c r="F154" s="23">
        <v>0.01</v>
      </c>
    </row>
    <row r="155" spans="1:6" ht="15.75" customHeight="1">
      <c r="A155" s="3" t="s">
        <v>712</v>
      </c>
      <c r="B155" s="3" t="s">
        <v>713</v>
      </c>
      <c r="C155" s="73">
        <v>660</v>
      </c>
      <c r="D155" s="47">
        <f t="shared" si="12"/>
        <v>653.4</v>
      </c>
      <c r="E155" s="48">
        <f t="shared" si="13"/>
        <v>6.6000000000000227</v>
      </c>
      <c r="F155" s="23">
        <v>0.01</v>
      </c>
    </row>
    <row r="156" spans="1:6" ht="15.75" customHeight="1">
      <c r="A156" s="3" t="s">
        <v>714</v>
      </c>
      <c r="B156" s="3" t="s">
        <v>715</v>
      </c>
      <c r="C156" s="73">
        <v>660</v>
      </c>
      <c r="D156" s="47">
        <f t="shared" si="12"/>
        <v>653.4</v>
      </c>
      <c r="E156" s="48">
        <f t="shared" si="13"/>
        <v>6.6000000000000227</v>
      </c>
      <c r="F156" s="23">
        <v>0.01</v>
      </c>
    </row>
    <row r="157" spans="1:6" ht="15.75" customHeight="1">
      <c r="A157" s="3" t="s">
        <v>716</v>
      </c>
      <c r="B157" s="3" t="s">
        <v>717</v>
      </c>
      <c r="C157" s="73">
        <v>660</v>
      </c>
      <c r="D157" s="47">
        <f t="shared" ref="D157:D158" si="14">C157*(1-F157)</f>
        <v>653.4</v>
      </c>
      <c r="E157" s="48">
        <f t="shared" ref="E157:E158" si="15">C157-D157</f>
        <v>6.6000000000000227</v>
      </c>
      <c r="F157" s="23">
        <v>0.01</v>
      </c>
    </row>
    <row r="158" spans="1:6" ht="15.75" customHeight="1">
      <c r="A158" s="3" t="s">
        <v>2100</v>
      </c>
      <c r="B158" s="3" t="s">
        <v>2101</v>
      </c>
      <c r="C158" s="73">
        <v>495</v>
      </c>
      <c r="D158" s="47">
        <f t="shared" si="14"/>
        <v>490.05</v>
      </c>
      <c r="E158" s="48">
        <f t="shared" si="15"/>
        <v>4.9499999999999886</v>
      </c>
      <c r="F158" s="23">
        <v>0.01</v>
      </c>
    </row>
    <row r="159" spans="1:6">
      <c r="A159" s="104" t="s">
        <v>720</v>
      </c>
      <c r="B159" s="105"/>
      <c r="C159" s="105"/>
      <c r="D159" s="105"/>
      <c r="E159" s="105"/>
      <c r="F159" s="106"/>
    </row>
    <row r="160" spans="1:6">
      <c r="A160" s="91" t="s">
        <v>587</v>
      </c>
      <c r="B160" s="91" t="s">
        <v>11</v>
      </c>
      <c r="C160" s="91" t="s">
        <v>12</v>
      </c>
      <c r="D160" s="91" t="s">
        <v>469</v>
      </c>
      <c r="E160" s="91" t="s">
        <v>14</v>
      </c>
      <c r="F160" s="93" t="s">
        <v>15</v>
      </c>
    </row>
    <row r="161" spans="1:6">
      <c r="A161" s="3" t="s">
        <v>2102</v>
      </c>
      <c r="B161" s="3" t="s">
        <v>2103</v>
      </c>
      <c r="C161" s="73">
        <v>480</v>
      </c>
      <c r="D161" s="47">
        <f>C161*(1-F161)</f>
        <v>475.2</v>
      </c>
      <c r="E161" s="48">
        <f>C161-D161</f>
        <v>4.8000000000000114</v>
      </c>
      <c r="F161" s="23">
        <v>0.01</v>
      </c>
    </row>
    <row r="162" spans="1:6" ht="15.75" customHeight="1">
      <c r="A162" s="3" t="s">
        <v>2104</v>
      </c>
      <c r="B162" s="3" t="s">
        <v>2105</v>
      </c>
      <c r="C162" s="73">
        <v>580</v>
      </c>
      <c r="D162" s="47">
        <f t="shared" ref="D162:D178" si="16">C162*(1-F162)</f>
        <v>574.20000000000005</v>
      </c>
      <c r="E162" s="48">
        <f t="shared" ref="E162:E178" si="17">C162-D162</f>
        <v>5.7999999999999545</v>
      </c>
      <c r="F162" s="23">
        <v>0.01</v>
      </c>
    </row>
    <row r="163" spans="1:6" ht="15.75" customHeight="1">
      <c r="A163" s="3" t="s">
        <v>1909</v>
      </c>
      <c r="B163" s="3" t="s">
        <v>2106</v>
      </c>
      <c r="C163" s="73">
        <v>4225</v>
      </c>
      <c r="D163" s="47">
        <f t="shared" si="16"/>
        <v>4182.75</v>
      </c>
      <c r="E163" s="48">
        <f t="shared" si="17"/>
        <v>42.25</v>
      </c>
      <c r="F163" s="23">
        <v>0.01</v>
      </c>
    </row>
    <row r="164" spans="1:6" ht="15.75" customHeight="1">
      <c r="A164" s="3" t="s">
        <v>2107</v>
      </c>
      <c r="B164" s="3" t="s">
        <v>2108</v>
      </c>
      <c r="C164" s="73">
        <v>85</v>
      </c>
      <c r="D164" s="47">
        <f t="shared" si="16"/>
        <v>84.15</v>
      </c>
      <c r="E164" s="48">
        <f t="shared" si="17"/>
        <v>0.84999999999999432</v>
      </c>
      <c r="F164" s="23">
        <v>0.01</v>
      </c>
    </row>
    <row r="165" spans="1:6" ht="15.75" customHeight="1">
      <c r="A165" s="3" t="s">
        <v>2109</v>
      </c>
      <c r="B165" s="3" t="s">
        <v>2110</v>
      </c>
      <c r="C165" s="73">
        <v>310</v>
      </c>
      <c r="D165" s="47">
        <f t="shared" si="16"/>
        <v>306.89999999999998</v>
      </c>
      <c r="E165" s="48">
        <f t="shared" si="17"/>
        <v>3.1000000000000227</v>
      </c>
      <c r="F165" s="23">
        <v>0.01</v>
      </c>
    </row>
    <row r="166" spans="1:6" ht="15.75" customHeight="1">
      <c r="A166" s="3" t="s">
        <v>2111</v>
      </c>
      <c r="B166" s="3" t="s">
        <v>2112</v>
      </c>
      <c r="C166" s="73">
        <v>310</v>
      </c>
      <c r="D166" s="47">
        <f t="shared" si="16"/>
        <v>306.89999999999998</v>
      </c>
      <c r="E166" s="48">
        <f t="shared" si="17"/>
        <v>3.1000000000000227</v>
      </c>
      <c r="F166" s="23">
        <v>0.01</v>
      </c>
    </row>
    <row r="167" spans="1:6" ht="15.75" customHeight="1">
      <c r="A167" s="3" t="s">
        <v>721</v>
      </c>
      <c r="B167" s="3" t="s">
        <v>2113</v>
      </c>
      <c r="C167" s="73">
        <v>160</v>
      </c>
      <c r="D167" s="47">
        <f t="shared" si="16"/>
        <v>158.4</v>
      </c>
      <c r="E167" s="48">
        <f t="shared" si="17"/>
        <v>1.5999999999999943</v>
      </c>
      <c r="F167" s="23">
        <v>0.01</v>
      </c>
    </row>
    <row r="168" spans="1:6" ht="15.75" customHeight="1">
      <c r="A168" s="3"/>
      <c r="B168" s="3" t="s">
        <v>2114</v>
      </c>
      <c r="C168" s="73"/>
      <c r="D168" s="47">
        <f t="shared" si="16"/>
        <v>0</v>
      </c>
      <c r="E168" s="48">
        <f t="shared" si="17"/>
        <v>0</v>
      </c>
      <c r="F168" s="23">
        <v>0.01</v>
      </c>
    </row>
    <row r="169" spans="1:6" ht="15.75" customHeight="1">
      <c r="A169" s="3" t="s">
        <v>2115</v>
      </c>
      <c r="B169" s="3" t="s">
        <v>2116</v>
      </c>
      <c r="C169" s="73">
        <v>50</v>
      </c>
      <c r="D169" s="47">
        <f t="shared" si="16"/>
        <v>49.5</v>
      </c>
      <c r="E169" s="48">
        <f t="shared" si="17"/>
        <v>0.5</v>
      </c>
      <c r="F169" s="23">
        <v>0.01</v>
      </c>
    </row>
    <row r="170" spans="1:6" ht="15.75" customHeight="1">
      <c r="A170" s="3" t="s">
        <v>2117</v>
      </c>
      <c r="B170" s="3" t="s">
        <v>2118</v>
      </c>
      <c r="C170" s="73">
        <v>70</v>
      </c>
      <c r="D170" s="47">
        <f t="shared" si="16"/>
        <v>69.3</v>
      </c>
      <c r="E170" s="48">
        <f t="shared" si="17"/>
        <v>0.70000000000000284</v>
      </c>
      <c r="F170" s="23">
        <v>0.01</v>
      </c>
    </row>
    <row r="171" spans="1:6">
      <c r="A171" s="3" t="s">
        <v>723</v>
      </c>
      <c r="B171" s="3" t="s">
        <v>724</v>
      </c>
      <c r="C171" s="73">
        <v>70</v>
      </c>
      <c r="D171" s="47">
        <f t="shared" si="16"/>
        <v>69.3</v>
      </c>
      <c r="E171" s="48">
        <f t="shared" si="17"/>
        <v>0.70000000000000284</v>
      </c>
      <c r="F171" s="23">
        <v>0.01</v>
      </c>
    </row>
    <row r="172" spans="1:6">
      <c r="A172" s="3" t="s">
        <v>725</v>
      </c>
      <c r="B172" s="3" t="s">
        <v>726</v>
      </c>
      <c r="C172" s="73">
        <v>50</v>
      </c>
      <c r="D172" s="47">
        <f t="shared" si="16"/>
        <v>49.5</v>
      </c>
      <c r="E172" s="48">
        <f t="shared" si="17"/>
        <v>0.5</v>
      </c>
      <c r="F172" s="23">
        <v>0.01</v>
      </c>
    </row>
    <row r="173" spans="1:6">
      <c r="A173" s="3" t="s">
        <v>727</v>
      </c>
      <c r="B173" s="3" t="s">
        <v>728</v>
      </c>
      <c r="C173" s="73">
        <v>230</v>
      </c>
      <c r="D173" s="47">
        <f t="shared" si="16"/>
        <v>227.7</v>
      </c>
      <c r="E173" s="48">
        <f t="shared" si="17"/>
        <v>2.3000000000000114</v>
      </c>
      <c r="F173" s="23">
        <v>0.01</v>
      </c>
    </row>
    <row r="174" spans="1:6">
      <c r="A174" s="3" t="s">
        <v>2119</v>
      </c>
      <c r="B174" s="3" t="s">
        <v>2120</v>
      </c>
      <c r="C174" s="73">
        <v>225</v>
      </c>
      <c r="D174" s="47">
        <f t="shared" si="16"/>
        <v>222.75</v>
      </c>
      <c r="E174" s="48">
        <f t="shared" si="17"/>
        <v>2.25</v>
      </c>
      <c r="F174" s="23">
        <v>0.01</v>
      </c>
    </row>
    <row r="175" spans="1:6">
      <c r="A175" s="3" t="s">
        <v>2121</v>
      </c>
      <c r="B175" s="3" t="s">
        <v>2122</v>
      </c>
      <c r="C175" s="73">
        <v>1700</v>
      </c>
      <c r="D175" s="47">
        <f t="shared" si="16"/>
        <v>1683</v>
      </c>
      <c r="E175" s="48">
        <f t="shared" si="17"/>
        <v>17</v>
      </c>
      <c r="F175" s="23">
        <v>0.01</v>
      </c>
    </row>
    <row r="176" spans="1:6">
      <c r="A176" s="3" t="s">
        <v>2123</v>
      </c>
      <c r="B176" s="3" t="s">
        <v>2124</v>
      </c>
      <c r="C176" s="73">
        <v>1330</v>
      </c>
      <c r="D176" s="47">
        <f t="shared" si="16"/>
        <v>1316.7</v>
      </c>
      <c r="E176" s="48">
        <f t="shared" si="17"/>
        <v>13.299999999999955</v>
      </c>
      <c r="F176" s="23">
        <v>0.01</v>
      </c>
    </row>
    <row r="177" spans="1:6">
      <c r="A177" s="3" t="s">
        <v>1644</v>
      </c>
      <c r="B177" s="3" t="s">
        <v>2125</v>
      </c>
      <c r="C177" s="73">
        <v>980</v>
      </c>
      <c r="D177" s="47">
        <f t="shared" si="16"/>
        <v>970.2</v>
      </c>
      <c r="E177" s="48">
        <f t="shared" si="17"/>
        <v>9.7999999999999545</v>
      </c>
      <c r="F177" s="23">
        <v>0.01</v>
      </c>
    </row>
    <row r="178" spans="1:6">
      <c r="A178" s="3" t="s">
        <v>1664</v>
      </c>
      <c r="B178" s="3" t="s">
        <v>1905</v>
      </c>
      <c r="C178" s="73">
        <v>80</v>
      </c>
      <c r="D178" s="47">
        <f t="shared" si="16"/>
        <v>79.2</v>
      </c>
      <c r="E178" s="48">
        <f t="shared" si="17"/>
        <v>0.79999999999999716</v>
      </c>
      <c r="F178" s="23">
        <v>0.01</v>
      </c>
    </row>
  </sheetData>
  <mergeCells count="14">
    <mergeCell ref="A159:F159"/>
    <mergeCell ref="A25:F25"/>
    <mergeCell ref="A31:F31"/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43:F43"/>
    <mergeCell ref="A143:F14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DB2E-B306-479A-BAD0-F7046658D576}">
  <dimension ref="A1:W103"/>
  <sheetViews>
    <sheetView workbookViewId="0">
      <selection activeCell="K101" sqref="K101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2126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1568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589</v>
      </c>
      <c r="C11" s="73">
        <v>10495</v>
      </c>
      <c r="D11" s="47">
        <f>C11*(1-F11)</f>
        <v>10390.049999999999</v>
      </c>
      <c r="E11" s="48">
        <f>C11-D11</f>
        <v>104.95000000000073</v>
      </c>
      <c r="F11" s="23">
        <v>0.01</v>
      </c>
    </row>
    <row r="12" spans="1:23" ht="15.75" customHeight="1">
      <c r="A12" s="3" t="s">
        <v>590</v>
      </c>
      <c r="B12" s="3" t="s">
        <v>2127</v>
      </c>
      <c r="C12" s="73">
        <v>395</v>
      </c>
      <c r="D12" s="47">
        <f t="shared" ref="D12:D13" si="0">C12*(1-F12)</f>
        <v>391.05</v>
      </c>
      <c r="E12" s="48">
        <f t="shared" ref="E12:E13" si="1">C12-D12</f>
        <v>3.9499999999999886</v>
      </c>
      <c r="F12" s="23">
        <v>0.01</v>
      </c>
    </row>
    <row r="13" spans="1:23" ht="15.75" customHeight="1">
      <c r="A13" s="3" t="s">
        <v>592</v>
      </c>
      <c r="B13" s="3" t="s">
        <v>2128</v>
      </c>
      <c r="C13" s="73">
        <v>385</v>
      </c>
      <c r="D13" s="47">
        <f t="shared" si="0"/>
        <v>381.15</v>
      </c>
      <c r="E13" s="48">
        <f t="shared" si="1"/>
        <v>3.8500000000000227</v>
      </c>
      <c r="F13" s="23">
        <v>0.01</v>
      </c>
    </row>
    <row r="14" spans="1:23" ht="24" customHeight="1">
      <c r="A14" s="104" t="s">
        <v>735</v>
      </c>
      <c r="B14" s="105"/>
      <c r="C14" s="105"/>
      <c r="D14" s="105"/>
      <c r="E14" s="105"/>
      <c r="F14" s="10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4" customHeight="1">
      <c r="A15" s="91" t="s">
        <v>587</v>
      </c>
      <c r="B15" s="91" t="s">
        <v>11</v>
      </c>
      <c r="C15" s="91" t="s">
        <v>12</v>
      </c>
      <c r="D15" s="91" t="s">
        <v>469</v>
      </c>
      <c r="E15" s="91" t="s">
        <v>14</v>
      </c>
      <c r="F15" s="93" t="s">
        <v>15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>
      <c r="A16" s="3" t="s">
        <v>594</v>
      </c>
      <c r="B16" s="3" t="s">
        <v>595</v>
      </c>
      <c r="C16" s="73">
        <v>165</v>
      </c>
      <c r="D16" s="47">
        <f>C16*(1-F16)</f>
        <v>163.35</v>
      </c>
      <c r="E16" s="48">
        <f>C16-D16</f>
        <v>1.6500000000000057</v>
      </c>
      <c r="F16" s="23">
        <v>0.01</v>
      </c>
    </row>
    <row r="17" spans="1:23" ht="15.75" customHeight="1">
      <c r="A17" s="3">
        <v>512</v>
      </c>
      <c r="B17" s="3" t="s">
        <v>596</v>
      </c>
      <c r="C17" s="73">
        <v>350</v>
      </c>
      <c r="D17" s="47">
        <f t="shared" ref="D17" si="2">C17*(1-F17)</f>
        <v>346.5</v>
      </c>
      <c r="E17" s="48">
        <f t="shared" ref="E17" si="3">C17-D17</f>
        <v>3.5</v>
      </c>
      <c r="F17" s="23">
        <v>0.01</v>
      </c>
    </row>
    <row r="18" spans="1:23" ht="24" customHeight="1">
      <c r="A18" s="104" t="s">
        <v>597</v>
      </c>
      <c r="B18" s="105"/>
      <c r="C18" s="105"/>
      <c r="D18" s="105"/>
      <c r="E18" s="105"/>
      <c r="F18" s="10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4" customHeight="1">
      <c r="A19" s="91" t="s">
        <v>587</v>
      </c>
      <c r="B19" s="91" t="s">
        <v>11</v>
      </c>
      <c r="C19" s="91" t="s">
        <v>12</v>
      </c>
      <c r="D19" s="91" t="s">
        <v>469</v>
      </c>
      <c r="E19" s="91" t="s">
        <v>14</v>
      </c>
      <c r="F19" s="93" t="s">
        <v>15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>
      <c r="A20" s="3" t="s">
        <v>598</v>
      </c>
      <c r="B20" s="3" t="s">
        <v>599</v>
      </c>
      <c r="C20" s="73">
        <v>355</v>
      </c>
      <c r="D20" s="47">
        <f>C20*(1-F20)</f>
        <v>351.45</v>
      </c>
      <c r="E20" s="48">
        <f>C20-D20</f>
        <v>3.5500000000000114</v>
      </c>
      <c r="F20" s="23">
        <v>0.01</v>
      </c>
    </row>
    <row r="21" spans="1:23" ht="15.75" customHeight="1">
      <c r="A21" s="3">
        <v>2</v>
      </c>
      <c r="B21" s="3" t="s">
        <v>600</v>
      </c>
      <c r="C21" s="73">
        <v>300</v>
      </c>
      <c r="D21" s="47">
        <f t="shared" ref="D21:D29" si="4">C21*(1-F21)</f>
        <v>297</v>
      </c>
      <c r="E21" s="48">
        <f t="shared" ref="E21:E29" si="5">C21-D21</f>
        <v>3</v>
      </c>
      <c r="F21" s="23">
        <v>0.01</v>
      </c>
    </row>
    <row r="22" spans="1:23" ht="15.75" customHeight="1">
      <c r="A22" s="3"/>
      <c r="B22" s="3"/>
      <c r="C22" s="73"/>
      <c r="D22" s="47">
        <f t="shared" si="4"/>
        <v>0</v>
      </c>
      <c r="E22" s="48">
        <f t="shared" si="5"/>
        <v>0</v>
      </c>
      <c r="F22" s="23">
        <v>0.01</v>
      </c>
    </row>
    <row r="23" spans="1:23" ht="15.75" customHeight="1">
      <c r="A23" s="3">
        <v>1</v>
      </c>
      <c r="B23" s="3" t="s">
        <v>601</v>
      </c>
      <c r="C23" s="73">
        <v>100</v>
      </c>
      <c r="D23" s="47">
        <f t="shared" si="4"/>
        <v>99</v>
      </c>
      <c r="E23" s="48">
        <f t="shared" si="5"/>
        <v>1</v>
      </c>
      <c r="F23" s="23">
        <v>0.01</v>
      </c>
    </row>
    <row r="24" spans="1:23" ht="15.75" customHeight="1">
      <c r="A24" s="3"/>
      <c r="B24" s="3"/>
      <c r="C24" s="73"/>
      <c r="D24" s="47">
        <f t="shared" si="4"/>
        <v>0</v>
      </c>
      <c r="E24" s="48">
        <f t="shared" si="5"/>
        <v>0</v>
      </c>
      <c r="F24" s="23">
        <v>0.01</v>
      </c>
    </row>
    <row r="25" spans="1:23" ht="15.75" customHeight="1">
      <c r="A25" s="3">
        <v>1</v>
      </c>
      <c r="B25" s="3" t="s">
        <v>602</v>
      </c>
      <c r="C25" s="73">
        <v>315</v>
      </c>
      <c r="D25" s="47">
        <f t="shared" si="4"/>
        <v>311.85000000000002</v>
      </c>
      <c r="E25" s="48">
        <f t="shared" si="5"/>
        <v>3.1499999999999773</v>
      </c>
      <c r="F25" s="23">
        <v>0.01</v>
      </c>
    </row>
    <row r="26" spans="1:23" ht="15.75" customHeight="1">
      <c r="A26" s="3"/>
      <c r="B26" s="3" t="s">
        <v>603</v>
      </c>
      <c r="C26" s="73">
        <v>100</v>
      </c>
      <c r="D26" s="47">
        <f t="shared" si="4"/>
        <v>99</v>
      </c>
      <c r="E26" s="48">
        <f t="shared" si="5"/>
        <v>1</v>
      </c>
      <c r="F26" s="23">
        <v>0.01</v>
      </c>
    </row>
    <row r="27" spans="1:23" ht="15.75" customHeight="1">
      <c r="A27" s="3">
        <v>4</v>
      </c>
      <c r="B27" s="46" t="s">
        <v>604</v>
      </c>
      <c r="C27" s="73">
        <v>515</v>
      </c>
      <c r="D27" s="47">
        <f t="shared" si="4"/>
        <v>509.85</v>
      </c>
      <c r="E27" s="48">
        <f t="shared" si="5"/>
        <v>5.1499999999999773</v>
      </c>
      <c r="F27" s="23">
        <v>0.01</v>
      </c>
    </row>
    <row r="28" spans="1:23" ht="15.75" customHeight="1">
      <c r="A28" s="3"/>
      <c r="B28" s="3"/>
      <c r="C28" s="73"/>
      <c r="D28" s="47">
        <f t="shared" si="4"/>
        <v>0</v>
      </c>
      <c r="E28" s="48">
        <f t="shared" si="5"/>
        <v>0</v>
      </c>
      <c r="F28" s="23">
        <v>0.01</v>
      </c>
    </row>
    <row r="29" spans="1:23" ht="15.75" customHeight="1">
      <c r="A29" s="3">
        <v>4</v>
      </c>
      <c r="B29" s="3" t="s">
        <v>605</v>
      </c>
      <c r="C29" s="73">
        <v>515</v>
      </c>
      <c r="D29" s="47">
        <f t="shared" si="4"/>
        <v>509.85</v>
      </c>
      <c r="E29" s="48">
        <f t="shared" si="5"/>
        <v>5.1499999999999773</v>
      </c>
      <c r="F29" s="23">
        <v>0.01</v>
      </c>
    </row>
    <row r="30" spans="1:23" ht="15.75" customHeight="1">
      <c r="A30" s="3"/>
      <c r="B30" s="3" t="s">
        <v>606</v>
      </c>
      <c r="C30" s="73">
        <v>615</v>
      </c>
      <c r="D30" s="47">
        <f>C30*(1-F30)</f>
        <v>608.85</v>
      </c>
      <c r="E30" s="48">
        <f>C30-D30</f>
        <v>6.1499999999999773</v>
      </c>
      <c r="F30" s="23">
        <v>0.01</v>
      </c>
    </row>
    <row r="31" spans="1:23" ht="24" customHeight="1">
      <c r="A31" s="104" t="s">
        <v>607</v>
      </c>
      <c r="B31" s="105"/>
      <c r="C31" s="105"/>
      <c r="D31" s="105"/>
      <c r="E31" s="105"/>
      <c r="F31" s="10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4" customHeight="1">
      <c r="A32" s="91" t="s">
        <v>587</v>
      </c>
      <c r="B32" s="91" t="s">
        <v>11</v>
      </c>
      <c r="C32" s="91" t="s">
        <v>12</v>
      </c>
      <c r="D32" s="91" t="s">
        <v>469</v>
      </c>
      <c r="E32" s="91" t="s">
        <v>14</v>
      </c>
      <c r="F32" s="93" t="s">
        <v>15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6" ht="15.75" customHeight="1">
      <c r="A33" s="3" t="s">
        <v>743</v>
      </c>
      <c r="B33" s="3" t="s">
        <v>744</v>
      </c>
      <c r="C33" s="73">
        <v>600</v>
      </c>
      <c r="D33" s="47">
        <f t="shared" ref="D33:D74" si="6">C33*(1-F33)</f>
        <v>594</v>
      </c>
      <c r="E33" s="48">
        <f t="shared" ref="E33:E74" si="7">C33-D33</f>
        <v>6</v>
      </c>
      <c r="F33" s="23">
        <v>0.01</v>
      </c>
    </row>
    <row r="34" spans="1:6" ht="15.75" customHeight="1">
      <c r="A34" s="3" t="s">
        <v>610</v>
      </c>
      <c r="B34" s="3" t="s">
        <v>611</v>
      </c>
      <c r="C34" s="73">
        <v>320</v>
      </c>
      <c r="D34" s="47">
        <f t="shared" si="6"/>
        <v>316.8</v>
      </c>
      <c r="E34" s="48">
        <f t="shared" si="7"/>
        <v>3.1999999999999886</v>
      </c>
      <c r="F34" s="23">
        <v>0.01</v>
      </c>
    </row>
    <row r="35" spans="1:6" ht="15.75" customHeight="1">
      <c r="A35" s="3"/>
      <c r="B35" s="3" t="s">
        <v>612</v>
      </c>
      <c r="C35" s="73">
        <v>445</v>
      </c>
      <c r="D35" s="47">
        <f t="shared" si="6"/>
        <v>440.55</v>
      </c>
      <c r="E35" s="48">
        <f t="shared" si="7"/>
        <v>4.4499999999999886</v>
      </c>
      <c r="F35" s="23">
        <v>0.01</v>
      </c>
    </row>
    <row r="36" spans="1:6" ht="15.75" customHeight="1">
      <c r="A36" s="3"/>
      <c r="B36" s="3" t="s">
        <v>745</v>
      </c>
      <c r="C36" s="73">
        <v>0</v>
      </c>
      <c r="D36" s="47">
        <f t="shared" si="6"/>
        <v>0</v>
      </c>
      <c r="E36" s="48">
        <f t="shared" si="7"/>
        <v>0</v>
      </c>
      <c r="F36" s="23">
        <v>0.01</v>
      </c>
    </row>
    <row r="37" spans="1:6" ht="15.75" customHeight="1">
      <c r="A37" s="3" t="s">
        <v>691</v>
      </c>
      <c r="B37" s="3" t="s">
        <v>746</v>
      </c>
      <c r="C37" s="73">
        <v>130</v>
      </c>
      <c r="D37" s="47">
        <f t="shared" si="6"/>
        <v>128.69999999999999</v>
      </c>
      <c r="E37" s="48">
        <f t="shared" si="7"/>
        <v>1.3000000000000114</v>
      </c>
      <c r="F37" s="23">
        <v>0.01</v>
      </c>
    </row>
    <row r="38" spans="1:6" ht="15.75" customHeight="1">
      <c r="A38" s="3" t="s">
        <v>614</v>
      </c>
      <c r="B38" s="3" t="s">
        <v>615</v>
      </c>
      <c r="C38" s="73">
        <v>125</v>
      </c>
      <c r="D38" s="47">
        <f t="shared" si="6"/>
        <v>123.75</v>
      </c>
      <c r="E38" s="48">
        <f t="shared" si="7"/>
        <v>1.25</v>
      </c>
      <c r="F38" s="23">
        <v>0.01</v>
      </c>
    </row>
    <row r="39" spans="1:6" ht="15.75" customHeight="1">
      <c r="A39" s="3" t="s">
        <v>616</v>
      </c>
      <c r="B39" s="3" t="s">
        <v>617</v>
      </c>
      <c r="C39" s="73">
        <v>625</v>
      </c>
      <c r="D39" s="47">
        <f t="shared" si="6"/>
        <v>618.75</v>
      </c>
      <c r="E39" s="48">
        <f t="shared" si="7"/>
        <v>6.25</v>
      </c>
      <c r="F39" s="23">
        <v>0.01</v>
      </c>
    </row>
    <row r="40" spans="1:6" ht="15.75" customHeight="1">
      <c r="A40" s="3" t="s">
        <v>618</v>
      </c>
      <c r="B40" s="46" t="s">
        <v>619</v>
      </c>
      <c r="C40" s="73">
        <v>190</v>
      </c>
      <c r="D40" s="47">
        <f t="shared" si="6"/>
        <v>188.1</v>
      </c>
      <c r="E40" s="48">
        <f t="shared" si="7"/>
        <v>1.9000000000000057</v>
      </c>
      <c r="F40" s="23">
        <v>0.01</v>
      </c>
    </row>
    <row r="41" spans="1:6" ht="15.75" customHeight="1">
      <c r="A41" s="3" t="s">
        <v>620</v>
      </c>
      <c r="B41" s="3" t="s">
        <v>747</v>
      </c>
      <c r="C41" s="73">
        <v>280</v>
      </c>
      <c r="D41" s="47">
        <f t="shared" si="6"/>
        <v>277.2</v>
      </c>
      <c r="E41" s="48">
        <f t="shared" si="7"/>
        <v>2.8000000000000114</v>
      </c>
      <c r="F41" s="23">
        <v>0.01</v>
      </c>
    </row>
    <row r="42" spans="1:6" ht="15.75" customHeight="1">
      <c r="A42" s="3">
        <v>473</v>
      </c>
      <c r="B42" s="3" t="s">
        <v>622</v>
      </c>
      <c r="C42" s="73">
        <v>250</v>
      </c>
      <c r="D42" s="47">
        <f t="shared" si="6"/>
        <v>247.5</v>
      </c>
      <c r="E42" s="48">
        <f t="shared" si="7"/>
        <v>2.5</v>
      </c>
      <c r="F42" s="23">
        <v>0.01</v>
      </c>
    </row>
    <row r="43" spans="1:6" ht="15.75" customHeight="1">
      <c r="A43" s="3" t="s">
        <v>748</v>
      </c>
      <c r="B43" s="3" t="s">
        <v>749</v>
      </c>
      <c r="C43" s="73">
        <v>75</v>
      </c>
      <c r="D43" s="47">
        <f t="shared" si="6"/>
        <v>74.25</v>
      </c>
      <c r="E43" s="48">
        <f t="shared" si="7"/>
        <v>0.75</v>
      </c>
      <c r="F43" s="23">
        <v>0.01</v>
      </c>
    </row>
    <row r="44" spans="1:6" ht="15.75" customHeight="1">
      <c r="A44" s="3" t="s">
        <v>633</v>
      </c>
      <c r="B44" s="46" t="s">
        <v>634</v>
      </c>
      <c r="C44" s="73">
        <v>125</v>
      </c>
      <c r="D44" s="47">
        <f t="shared" si="6"/>
        <v>123.75</v>
      </c>
      <c r="E44" s="48">
        <f t="shared" si="7"/>
        <v>1.25</v>
      </c>
      <c r="F44" s="23">
        <v>0.01</v>
      </c>
    </row>
    <row r="45" spans="1:6" ht="15.75" customHeight="1">
      <c r="A45" s="3" t="s">
        <v>635</v>
      </c>
      <c r="B45" s="3" t="s">
        <v>636</v>
      </c>
      <c r="C45" s="73">
        <v>125</v>
      </c>
      <c r="D45" s="47">
        <f t="shared" si="6"/>
        <v>123.75</v>
      </c>
      <c r="E45" s="48">
        <f t="shared" si="7"/>
        <v>1.25</v>
      </c>
      <c r="F45" s="23">
        <v>0.01</v>
      </c>
    </row>
    <row r="46" spans="1:6" ht="15.75" customHeight="1">
      <c r="A46" s="3" t="s">
        <v>2000</v>
      </c>
      <c r="B46" s="46" t="s">
        <v>2001</v>
      </c>
      <c r="C46" s="73">
        <v>300</v>
      </c>
      <c r="D46" s="47">
        <f t="shared" si="6"/>
        <v>297</v>
      </c>
      <c r="E46" s="48">
        <f t="shared" si="7"/>
        <v>3</v>
      </c>
      <c r="F46" s="23">
        <v>0.01</v>
      </c>
    </row>
    <row r="47" spans="1:6">
      <c r="A47" s="3" t="s">
        <v>637</v>
      </c>
      <c r="B47" s="46" t="s">
        <v>638</v>
      </c>
      <c r="C47" s="73">
        <v>55</v>
      </c>
      <c r="D47" s="47">
        <f t="shared" si="6"/>
        <v>54.45</v>
      </c>
      <c r="E47" s="48">
        <f t="shared" si="7"/>
        <v>0.54999999999999716</v>
      </c>
      <c r="F47" s="23">
        <v>0.01</v>
      </c>
    </row>
    <row r="48" spans="1:6" ht="15.75" customHeight="1">
      <c r="A48" s="3"/>
      <c r="B48" s="3" t="s">
        <v>639</v>
      </c>
      <c r="C48" s="73">
        <v>0</v>
      </c>
      <c r="D48" s="47">
        <f t="shared" si="6"/>
        <v>0</v>
      </c>
      <c r="E48" s="48">
        <f t="shared" si="7"/>
        <v>0</v>
      </c>
      <c r="F48" s="23">
        <v>0.01</v>
      </c>
    </row>
    <row r="49" spans="1:6" ht="15.75" customHeight="1">
      <c r="A49" s="3" t="s">
        <v>641</v>
      </c>
      <c r="B49" s="3" t="s">
        <v>642</v>
      </c>
      <c r="C49" s="73">
        <v>250</v>
      </c>
      <c r="D49" s="47">
        <f t="shared" si="6"/>
        <v>247.5</v>
      </c>
      <c r="E49" s="48">
        <f t="shared" si="7"/>
        <v>2.5</v>
      </c>
      <c r="F49" s="23">
        <v>0.01</v>
      </c>
    </row>
    <row r="50" spans="1:6" ht="15.75" customHeight="1">
      <c r="A50" s="3" t="s">
        <v>643</v>
      </c>
      <c r="B50" s="3" t="s">
        <v>644</v>
      </c>
      <c r="C50" s="73">
        <v>180</v>
      </c>
      <c r="D50" s="47">
        <f t="shared" si="6"/>
        <v>178.2</v>
      </c>
      <c r="E50" s="48">
        <f t="shared" si="7"/>
        <v>1.8000000000000114</v>
      </c>
      <c r="F50" s="23">
        <v>0.01</v>
      </c>
    </row>
    <row r="51" spans="1:6" ht="15.75" customHeight="1">
      <c r="A51" s="3" t="s">
        <v>646</v>
      </c>
      <c r="B51" s="3" t="s">
        <v>647</v>
      </c>
      <c r="C51" s="73">
        <v>0</v>
      </c>
      <c r="D51" s="47">
        <f t="shared" si="6"/>
        <v>0</v>
      </c>
      <c r="E51" s="48">
        <f t="shared" si="7"/>
        <v>0</v>
      </c>
      <c r="F51" s="23">
        <v>0.01</v>
      </c>
    </row>
    <row r="52" spans="1:6" ht="15.75" customHeight="1">
      <c r="A52" s="3">
        <v>872</v>
      </c>
      <c r="B52" s="3" t="s">
        <v>645</v>
      </c>
      <c r="C52" s="73">
        <v>415</v>
      </c>
      <c r="D52" s="47">
        <f t="shared" si="6"/>
        <v>410.85</v>
      </c>
      <c r="E52" s="48">
        <f t="shared" si="7"/>
        <v>4.1499999999999773</v>
      </c>
      <c r="F52" s="23">
        <v>0.01</v>
      </c>
    </row>
    <row r="53" spans="1:6" ht="15.75" customHeight="1">
      <c r="A53" s="3" t="s">
        <v>648</v>
      </c>
      <c r="B53" s="46" t="s">
        <v>649</v>
      </c>
      <c r="C53" s="73">
        <v>220</v>
      </c>
      <c r="D53" s="47">
        <f t="shared" si="6"/>
        <v>217.8</v>
      </c>
      <c r="E53" s="48">
        <f t="shared" si="7"/>
        <v>2.1999999999999886</v>
      </c>
      <c r="F53" s="23">
        <v>0.01</v>
      </c>
    </row>
    <row r="54" spans="1:6" ht="15.75" customHeight="1">
      <c r="A54" s="3">
        <v>435</v>
      </c>
      <c r="B54" s="3" t="s">
        <v>2004</v>
      </c>
      <c r="C54" s="73">
        <v>405</v>
      </c>
      <c r="D54" s="47">
        <f t="shared" si="6"/>
        <v>400.95</v>
      </c>
      <c r="E54" s="48">
        <f t="shared" si="7"/>
        <v>4.0500000000000114</v>
      </c>
      <c r="F54" s="23">
        <v>0.01</v>
      </c>
    </row>
    <row r="55" spans="1:6" ht="15.75" customHeight="1">
      <c r="A55" s="3">
        <v>945</v>
      </c>
      <c r="B55" s="3" t="s">
        <v>750</v>
      </c>
      <c r="C55" s="73">
        <v>480</v>
      </c>
      <c r="D55" s="47">
        <f t="shared" si="6"/>
        <v>475.2</v>
      </c>
      <c r="E55" s="48">
        <f t="shared" si="7"/>
        <v>4.8000000000000114</v>
      </c>
      <c r="F55" s="23">
        <v>0.01</v>
      </c>
    </row>
    <row r="56" spans="1:6" ht="15.75" customHeight="1">
      <c r="A56" s="3" t="s">
        <v>651</v>
      </c>
      <c r="B56" s="3" t="s">
        <v>652</v>
      </c>
      <c r="C56" s="73">
        <v>225</v>
      </c>
      <c r="D56" s="47">
        <f t="shared" si="6"/>
        <v>222.75</v>
      </c>
      <c r="E56" s="48">
        <f t="shared" si="7"/>
        <v>2.25</v>
      </c>
      <c r="F56" s="23">
        <v>0.01</v>
      </c>
    </row>
    <row r="57" spans="1:6" ht="15.75" customHeight="1">
      <c r="A57" s="3" t="s">
        <v>653</v>
      </c>
      <c r="B57" s="3" t="s">
        <v>654</v>
      </c>
      <c r="C57" s="73">
        <v>2155</v>
      </c>
      <c r="D57" s="47">
        <f t="shared" si="6"/>
        <v>2133.4499999999998</v>
      </c>
      <c r="E57" s="48">
        <f t="shared" si="7"/>
        <v>21.550000000000182</v>
      </c>
      <c r="F57" s="23">
        <v>0.01</v>
      </c>
    </row>
    <row r="58" spans="1:6" ht="15.75" customHeight="1">
      <c r="A58" s="3"/>
      <c r="B58" s="3" t="s">
        <v>655</v>
      </c>
      <c r="C58" s="73">
        <v>1900</v>
      </c>
      <c r="D58" s="47">
        <f t="shared" si="6"/>
        <v>1881</v>
      </c>
      <c r="E58" s="48">
        <f t="shared" si="7"/>
        <v>19</v>
      </c>
      <c r="F58" s="23">
        <v>0.01</v>
      </c>
    </row>
    <row r="59" spans="1:6" ht="15.75" customHeight="1">
      <c r="A59" s="3" t="s">
        <v>656</v>
      </c>
      <c r="B59" s="3" t="s">
        <v>657</v>
      </c>
      <c r="C59" s="73">
        <v>140</v>
      </c>
      <c r="D59" s="47">
        <f t="shared" si="6"/>
        <v>138.6</v>
      </c>
      <c r="E59" s="48">
        <f t="shared" si="7"/>
        <v>1.4000000000000057</v>
      </c>
      <c r="F59" s="23">
        <v>0.01</v>
      </c>
    </row>
    <row r="60" spans="1:6" ht="15.75" customHeight="1">
      <c r="A60" s="3" t="s">
        <v>658</v>
      </c>
      <c r="B60" s="3" t="s">
        <v>659</v>
      </c>
      <c r="C60" s="73">
        <v>985</v>
      </c>
      <c r="D60" s="47">
        <f t="shared" si="6"/>
        <v>975.15</v>
      </c>
      <c r="E60" s="48">
        <f t="shared" si="7"/>
        <v>9.8500000000000227</v>
      </c>
      <c r="F60" s="23">
        <v>0.01</v>
      </c>
    </row>
    <row r="61" spans="1:6" ht="15.75" customHeight="1">
      <c r="A61" s="3" t="s">
        <v>629</v>
      </c>
      <c r="B61" s="3" t="s">
        <v>630</v>
      </c>
      <c r="C61" s="73">
        <v>100</v>
      </c>
      <c r="D61" s="47">
        <f t="shared" si="6"/>
        <v>99</v>
      </c>
      <c r="E61" s="48">
        <f t="shared" si="7"/>
        <v>1</v>
      </c>
      <c r="F61" s="23">
        <v>0.01</v>
      </c>
    </row>
    <row r="62" spans="1:6" ht="15.75" customHeight="1">
      <c r="A62" s="3" t="s">
        <v>671</v>
      </c>
      <c r="B62" s="3" t="s">
        <v>2044</v>
      </c>
      <c r="C62" s="73">
        <v>175</v>
      </c>
      <c r="D62" s="47">
        <f t="shared" si="6"/>
        <v>173.25</v>
      </c>
      <c r="E62" s="48">
        <f t="shared" si="7"/>
        <v>1.75</v>
      </c>
      <c r="F62" s="23">
        <v>0.01</v>
      </c>
    </row>
    <row r="63" spans="1:6" ht="15.75" customHeight="1">
      <c r="A63" s="3" t="s">
        <v>662</v>
      </c>
      <c r="B63" s="3" t="s">
        <v>663</v>
      </c>
      <c r="C63" s="73">
        <v>0</v>
      </c>
      <c r="D63" s="47">
        <f t="shared" si="6"/>
        <v>0</v>
      </c>
      <c r="E63" s="48">
        <f t="shared" si="7"/>
        <v>0</v>
      </c>
      <c r="F63" s="23">
        <v>0.01</v>
      </c>
    </row>
    <row r="64" spans="1:6" ht="15.75" customHeight="1">
      <c r="A64" s="3" t="s">
        <v>664</v>
      </c>
      <c r="B64" s="3" t="s">
        <v>665</v>
      </c>
      <c r="C64" s="73">
        <v>250</v>
      </c>
      <c r="D64" s="47">
        <f t="shared" si="6"/>
        <v>247.5</v>
      </c>
      <c r="E64" s="48">
        <f t="shared" si="7"/>
        <v>2.5</v>
      </c>
      <c r="F64" s="23">
        <v>0.01</v>
      </c>
    </row>
    <row r="65" spans="1:6" ht="15.75" customHeight="1">
      <c r="A65" s="3" t="s">
        <v>666</v>
      </c>
      <c r="B65" s="3" t="s">
        <v>667</v>
      </c>
      <c r="C65" s="73">
        <v>210</v>
      </c>
      <c r="D65" s="47">
        <f t="shared" si="6"/>
        <v>207.9</v>
      </c>
      <c r="E65" s="48">
        <f t="shared" si="7"/>
        <v>2.0999999999999943</v>
      </c>
      <c r="F65" s="23">
        <v>0.01</v>
      </c>
    </row>
    <row r="66" spans="1:6">
      <c r="A66" s="3"/>
      <c r="B66" s="3" t="s">
        <v>668</v>
      </c>
      <c r="C66" s="73">
        <v>0</v>
      </c>
      <c r="D66" s="47">
        <f t="shared" si="6"/>
        <v>0</v>
      </c>
      <c r="E66" s="48">
        <f t="shared" si="7"/>
        <v>0</v>
      </c>
      <c r="F66" s="23">
        <v>0.01</v>
      </c>
    </row>
    <row r="67" spans="1:6" ht="15.75" customHeight="1">
      <c r="A67" s="3"/>
      <c r="B67" s="3" t="s">
        <v>669</v>
      </c>
      <c r="C67" s="73">
        <v>0</v>
      </c>
      <c r="D67" s="47">
        <f t="shared" si="6"/>
        <v>0</v>
      </c>
      <c r="E67" s="48">
        <f t="shared" si="7"/>
        <v>0</v>
      </c>
      <c r="F67" s="23">
        <v>0.01</v>
      </c>
    </row>
    <row r="68" spans="1:6" ht="15.75" customHeight="1">
      <c r="A68" s="3"/>
      <c r="B68" s="3" t="s">
        <v>670</v>
      </c>
      <c r="C68" s="73">
        <v>0</v>
      </c>
      <c r="D68" s="47">
        <f t="shared" si="6"/>
        <v>0</v>
      </c>
      <c r="E68" s="48">
        <f t="shared" si="7"/>
        <v>0</v>
      </c>
      <c r="F68" s="23">
        <v>0.01</v>
      </c>
    </row>
    <row r="69" spans="1:6" ht="15.75" customHeight="1">
      <c r="A69" s="3" t="s">
        <v>675</v>
      </c>
      <c r="B69" s="3" t="s">
        <v>676</v>
      </c>
      <c r="C69" s="73">
        <v>115</v>
      </c>
      <c r="D69" s="47">
        <f t="shared" si="6"/>
        <v>113.85</v>
      </c>
      <c r="E69" s="48">
        <f t="shared" si="7"/>
        <v>1.1500000000000057</v>
      </c>
      <c r="F69" s="23">
        <v>0.01</v>
      </c>
    </row>
    <row r="70" spans="1:6" ht="15.75" customHeight="1">
      <c r="A70" s="3"/>
      <c r="B70" s="3" t="s">
        <v>677</v>
      </c>
      <c r="C70" s="73">
        <v>115</v>
      </c>
      <c r="D70" s="47">
        <f t="shared" si="6"/>
        <v>113.85</v>
      </c>
      <c r="E70" s="48">
        <f t="shared" si="7"/>
        <v>1.1500000000000057</v>
      </c>
      <c r="F70" s="23">
        <v>0.01</v>
      </c>
    </row>
    <row r="71" spans="1:6" ht="15.75" customHeight="1">
      <c r="A71" s="3"/>
      <c r="B71" s="3" t="s">
        <v>2129</v>
      </c>
      <c r="C71" s="73">
        <v>0</v>
      </c>
      <c r="D71" s="47">
        <f t="shared" si="6"/>
        <v>0</v>
      </c>
      <c r="E71" s="48">
        <f t="shared" si="7"/>
        <v>0</v>
      </c>
      <c r="F71" s="23">
        <v>0.01</v>
      </c>
    </row>
    <row r="72" spans="1:6" ht="15.75" customHeight="1">
      <c r="A72" s="3"/>
      <c r="B72" s="3" t="s">
        <v>2130</v>
      </c>
      <c r="C72" s="73"/>
      <c r="D72" s="47">
        <f t="shared" si="6"/>
        <v>0</v>
      </c>
      <c r="E72" s="48">
        <f t="shared" si="7"/>
        <v>0</v>
      </c>
      <c r="F72" s="23">
        <v>0.01</v>
      </c>
    </row>
    <row r="73" spans="1:6" ht="15.75" customHeight="1">
      <c r="A73" s="3"/>
      <c r="B73" s="3" t="s">
        <v>2131</v>
      </c>
      <c r="C73" s="73">
        <v>0</v>
      </c>
      <c r="D73" s="47">
        <f t="shared" si="6"/>
        <v>0</v>
      </c>
      <c r="E73" s="48">
        <f t="shared" si="7"/>
        <v>0</v>
      </c>
      <c r="F73" s="23">
        <v>0.01</v>
      </c>
    </row>
    <row r="74" spans="1:6" ht="15.75" customHeight="1">
      <c r="A74" s="3" t="s">
        <v>1217</v>
      </c>
      <c r="B74" s="3" t="s">
        <v>2132</v>
      </c>
      <c r="C74" s="73">
        <v>250</v>
      </c>
      <c r="D74" s="47">
        <f t="shared" si="6"/>
        <v>247.5</v>
      </c>
      <c r="E74" s="48">
        <f t="shared" si="7"/>
        <v>2.5</v>
      </c>
      <c r="F74" s="23">
        <v>0.01</v>
      </c>
    </row>
    <row r="75" spans="1:6" ht="15.75" customHeight="1">
      <c r="A75" s="3" t="s">
        <v>687</v>
      </c>
      <c r="B75" s="3" t="s">
        <v>688</v>
      </c>
      <c r="C75" s="73">
        <v>495</v>
      </c>
      <c r="D75" s="47">
        <f>C75*(1-F75)</f>
        <v>490.05</v>
      </c>
      <c r="E75" s="48">
        <f>C75-D75</f>
        <v>4.9499999999999886</v>
      </c>
      <c r="F75" s="23">
        <v>0.01</v>
      </c>
    </row>
    <row r="76" spans="1:6" ht="15.75" customHeight="1">
      <c r="A76" s="3" t="s">
        <v>681</v>
      </c>
      <c r="B76" s="3" t="s">
        <v>682</v>
      </c>
      <c r="C76" s="73">
        <v>350</v>
      </c>
      <c r="D76" s="47">
        <f t="shared" ref="D76:D78" si="8">C76*(1-F76)</f>
        <v>346.5</v>
      </c>
      <c r="E76" s="48">
        <f t="shared" ref="E76:E78" si="9">C76-D76</f>
        <v>3.5</v>
      </c>
      <c r="F76" s="23">
        <v>0.01</v>
      </c>
    </row>
    <row r="77" spans="1:6" ht="15.75" customHeight="1">
      <c r="A77" s="3" t="s">
        <v>689</v>
      </c>
      <c r="B77" s="3" t="s">
        <v>690</v>
      </c>
      <c r="C77" s="73">
        <v>495</v>
      </c>
      <c r="D77" s="47">
        <f t="shared" si="8"/>
        <v>490.05</v>
      </c>
      <c r="E77" s="48">
        <f t="shared" si="9"/>
        <v>4.9499999999999886</v>
      </c>
      <c r="F77" s="23">
        <v>0.01</v>
      </c>
    </row>
    <row r="78" spans="1:6" ht="15.75" customHeight="1">
      <c r="A78" s="3" t="s">
        <v>2100</v>
      </c>
      <c r="B78" s="3" t="s">
        <v>2133</v>
      </c>
      <c r="C78" s="73">
        <v>250</v>
      </c>
      <c r="D78" s="47">
        <f t="shared" si="8"/>
        <v>247.5</v>
      </c>
      <c r="E78" s="48">
        <f t="shared" si="9"/>
        <v>2.5</v>
      </c>
      <c r="F78" s="23">
        <v>0.01</v>
      </c>
    </row>
    <row r="79" spans="1:6">
      <c r="A79" s="104" t="s">
        <v>693</v>
      </c>
      <c r="B79" s="105"/>
      <c r="C79" s="105"/>
      <c r="D79" s="105"/>
      <c r="E79" s="105"/>
      <c r="F79" s="106"/>
    </row>
    <row r="80" spans="1:6">
      <c r="A80" s="91" t="s">
        <v>587</v>
      </c>
      <c r="B80" s="91" t="s">
        <v>11</v>
      </c>
      <c r="C80" s="91" t="s">
        <v>12</v>
      </c>
      <c r="D80" s="91" t="s">
        <v>469</v>
      </c>
      <c r="E80" s="91" t="s">
        <v>14</v>
      </c>
      <c r="F80" s="93" t="s">
        <v>15</v>
      </c>
    </row>
    <row r="81" spans="1:6" ht="15.75" customHeight="1">
      <c r="A81" s="3" t="s">
        <v>694</v>
      </c>
      <c r="B81" s="3" t="s">
        <v>695</v>
      </c>
      <c r="C81" s="73">
        <v>1205</v>
      </c>
      <c r="D81" s="47">
        <f t="shared" ref="D81:D83" si="10">C81*(1-F81)</f>
        <v>1192.95</v>
      </c>
      <c r="E81" s="48">
        <f t="shared" ref="E81:E83" si="11">C81-D81</f>
        <v>12.049999999999955</v>
      </c>
      <c r="F81" s="23">
        <v>0.01</v>
      </c>
    </row>
    <row r="82" spans="1:6" ht="15.75" customHeight="1">
      <c r="A82" s="3" t="s">
        <v>696</v>
      </c>
      <c r="B82" s="3" t="s">
        <v>697</v>
      </c>
      <c r="C82" s="73">
        <v>1205</v>
      </c>
      <c r="D82" s="47">
        <f t="shared" si="10"/>
        <v>1192.95</v>
      </c>
      <c r="E82" s="48">
        <f t="shared" si="11"/>
        <v>12.049999999999955</v>
      </c>
      <c r="F82" s="23">
        <v>0.01</v>
      </c>
    </row>
    <row r="83" spans="1:6" ht="15.75" customHeight="1">
      <c r="A83" s="3" t="s">
        <v>698</v>
      </c>
      <c r="B83" s="3" t="s">
        <v>699</v>
      </c>
      <c r="C83" s="73">
        <v>1205</v>
      </c>
      <c r="D83" s="47">
        <f t="shared" si="10"/>
        <v>1192.95</v>
      </c>
      <c r="E83" s="48">
        <f t="shared" si="11"/>
        <v>12.049999999999955</v>
      </c>
      <c r="F83" s="23">
        <v>0.01</v>
      </c>
    </row>
    <row r="84" spans="1:6">
      <c r="A84" s="104" t="s">
        <v>700</v>
      </c>
      <c r="B84" s="105"/>
      <c r="C84" s="105"/>
      <c r="D84" s="105"/>
      <c r="E84" s="105"/>
      <c r="F84" s="106"/>
    </row>
    <row r="85" spans="1:6">
      <c r="A85" s="91" t="s">
        <v>587</v>
      </c>
      <c r="B85" s="91" t="s">
        <v>11</v>
      </c>
      <c r="C85" s="91" t="s">
        <v>12</v>
      </c>
      <c r="D85" s="91" t="s">
        <v>469</v>
      </c>
      <c r="E85" s="91" t="s">
        <v>14</v>
      </c>
      <c r="F85" s="93" t="s">
        <v>15</v>
      </c>
    </row>
    <row r="86" spans="1:6" ht="15.75" customHeight="1">
      <c r="A86" s="3">
        <v>927</v>
      </c>
      <c r="B86" s="3" t="s">
        <v>701</v>
      </c>
      <c r="C86" s="73">
        <v>80</v>
      </c>
      <c r="D86" s="47">
        <f t="shared" ref="D86:D96" si="12">C86*(1-F86)</f>
        <v>79.2</v>
      </c>
      <c r="E86" s="48">
        <f t="shared" ref="E86:E96" si="13">C86-D86</f>
        <v>0.79999999999999716</v>
      </c>
      <c r="F86" s="23">
        <v>0.01</v>
      </c>
    </row>
    <row r="87" spans="1:6" ht="15.75" customHeight="1">
      <c r="A87" s="3" t="s">
        <v>702</v>
      </c>
      <c r="B87" s="3" t="s">
        <v>703</v>
      </c>
      <c r="C87" s="73">
        <v>650</v>
      </c>
      <c r="D87" s="47">
        <f t="shared" si="12"/>
        <v>643.5</v>
      </c>
      <c r="E87" s="48">
        <f t="shared" si="13"/>
        <v>6.5</v>
      </c>
      <c r="F87" s="23">
        <v>0.01</v>
      </c>
    </row>
    <row r="88" spans="1:6" ht="15.75" customHeight="1">
      <c r="A88" s="3" t="s">
        <v>704</v>
      </c>
      <c r="B88" s="3" t="s">
        <v>705</v>
      </c>
      <c r="C88" s="73">
        <v>650</v>
      </c>
      <c r="D88" s="47">
        <f t="shared" si="12"/>
        <v>643.5</v>
      </c>
      <c r="E88" s="48">
        <f t="shared" si="13"/>
        <v>6.5</v>
      </c>
      <c r="F88" s="23">
        <v>0.01</v>
      </c>
    </row>
    <row r="89" spans="1:6" ht="15.75" customHeight="1">
      <c r="A89" s="3"/>
      <c r="B89" s="3" t="s">
        <v>2134</v>
      </c>
      <c r="C89" s="73"/>
      <c r="D89" s="47">
        <f t="shared" si="12"/>
        <v>0</v>
      </c>
      <c r="E89" s="48">
        <f t="shared" si="13"/>
        <v>0</v>
      </c>
      <c r="F89" s="23">
        <v>0.01</v>
      </c>
    </row>
    <row r="90" spans="1:6" ht="15.75" customHeight="1">
      <c r="A90" s="3" t="s">
        <v>706</v>
      </c>
      <c r="B90" s="3" t="s">
        <v>707</v>
      </c>
      <c r="C90" s="73">
        <v>660</v>
      </c>
      <c r="D90" s="47">
        <f t="shared" si="12"/>
        <v>653.4</v>
      </c>
      <c r="E90" s="48">
        <f t="shared" si="13"/>
        <v>6.6000000000000227</v>
      </c>
      <c r="F90" s="23">
        <v>0.01</v>
      </c>
    </row>
    <row r="91" spans="1:6" ht="15.75" customHeight="1">
      <c r="A91" s="3" t="s">
        <v>708</v>
      </c>
      <c r="B91" s="3" t="s">
        <v>709</v>
      </c>
      <c r="C91" s="73">
        <v>660</v>
      </c>
      <c r="D91" s="47">
        <f t="shared" si="12"/>
        <v>653.4</v>
      </c>
      <c r="E91" s="48">
        <f t="shared" si="13"/>
        <v>6.6000000000000227</v>
      </c>
      <c r="F91" s="23">
        <v>0.01</v>
      </c>
    </row>
    <row r="92" spans="1:6" ht="15.75" customHeight="1">
      <c r="A92" s="3" t="s">
        <v>710</v>
      </c>
      <c r="B92" s="3" t="s">
        <v>711</v>
      </c>
      <c r="C92" s="73">
        <v>660</v>
      </c>
      <c r="D92" s="47">
        <f t="shared" si="12"/>
        <v>653.4</v>
      </c>
      <c r="E92" s="48">
        <f t="shared" si="13"/>
        <v>6.6000000000000227</v>
      </c>
      <c r="F92" s="23">
        <v>0.01</v>
      </c>
    </row>
    <row r="93" spans="1:6" ht="15.75" customHeight="1">
      <c r="A93" s="3" t="s">
        <v>712</v>
      </c>
      <c r="B93" s="3" t="s">
        <v>713</v>
      </c>
      <c r="C93" s="73">
        <v>660</v>
      </c>
      <c r="D93" s="47">
        <f t="shared" si="12"/>
        <v>653.4</v>
      </c>
      <c r="E93" s="48">
        <f t="shared" si="13"/>
        <v>6.6000000000000227</v>
      </c>
      <c r="F93" s="23">
        <v>0.01</v>
      </c>
    </row>
    <row r="94" spans="1:6" ht="15.75" customHeight="1">
      <c r="A94" s="3" t="s">
        <v>714</v>
      </c>
      <c r="B94" s="3" t="s">
        <v>715</v>
      </c>
      <c r="C94" s="73">
        <v>660</v>
      </c>
      <c r="D94" s="47">
        <f t="shared" si="12"/>
        <v>653.4</v>
      </c>
      <c r="E94" s="48">
        <f t="shared" si="13"/>
        <v>6.6000000000000227</v>
      </c>
      <c r="F94" s="23">
        <v>0.01</v>
      </c>
    </row>
    <row r="95" spans="1:6" ht="15.75" customHeight="1">
      <c r="A95" s="3" t="s">
        <v>716</v>
      </c>
      <c r="B95" s="3" t="s">
        <v>717</v>
      </c>
      <c r="C95" s="73">
        <v>660</v>
      </c>
      <c r="D95" s="47">
        <f t="shared" si="12"/>
        <v>653.4</v>
      </c>
      <c r="E95" s="48">
        <f t="shared" si="13"/>
        <v>6.6000000000000227</v>
      </c>
      <c r="F95" s="23">
        <v>0.01</v>
      </c>
    </row>
    <row r="96" spans="1:6" ht="15.75" customHeight="1">
      <c r="A96" s="3" t="s">
        <v>718</v>
      </c>
      <c r="B96" s="3" t="s">
        <v>719</v>
      </c>
      <c r="C96" s="73">
        <v>165</v>
      </c>
      <c r="D96" s="47">
        <f t="shared" si="12"/>
        <v>163.35</v>
      </c>
      <c r="E96" s="48">
        <f t="shared" si="13"/>
        <v>1.6500000000000057</v>
      </c>
      <c r="F96" s="23">
        <v>0.01</v>
      </c>
    </row>
    <row r="97" spans="1:6">
      <c r="A97" s="104" t="s">
        <v>720</v>
      </c>
      <c r="B97" s="105"/>
      <c r="C97" s="105"/>
      <c r="D97" s="105"/>
      <c r="E97" s="105"/>
      <c r="F97" s="106"/>
    </row>
    <row r="98" spans="1:6">
      <c r="A98" s="91" t="s">
        <v>587</v>
      </c>
      <c r="B98" s="91" t="s">
        <v>11</v>
      </c>
      <c r="C98" s="91" t="s">
        <v>12</v>
      </c>
      <c r="D98" s="91" t="s">
        <v>469</v>
      </c>
      <c r="E98" s="91" t="s">
        <v>14</v>
      </c>
      <c r="F98" s="93" t="s">
        <v>15</v>
      </c>
    </row>
    <row r="99" spans="1:6">
      <c r="A99" s="3" t="s">
        <v>2119</v>
      </c>
      <c r="B99" s="3" t="s">
        <v>2120</v>
      </c>
      <c r="C99" s="73">
        <v>225</v>
      </c>
      <c r="D99" s="47">
        <f>C99*(1-F99)</f>
        <v>222.75</v>
      </c>
      <c r="E99" s="48">
        <f>C99-D99</f>
        <v>2.25</v>
      </c>
      <c r="F99" s="23">
        <v>0.01</v>
      </c>
    </row>
    <row r="100" spans="1:6" ht="15.75" customHeight="1">
      <c r="A100" s="3" t="s">
        <v>721</v>
      </c>
      <c r="B100" s="3" t="s">
        <v>722</v>
      </c>
      <c r="C100" s="73">
        <v>160</v>
      </c>
      <c r="D100" s="47">
        <f t="shared" ref="D100:D103" si="14">C100*(1-F100)</f>
        <v>158.4</v>
      </c>
      <c r="E100" s="48">
        <f t="shared" ref="E100:E103" si="15">C100-D100</f>
        <v>1.5999999999999943</v>
      </c>
      <c r="F100" s="23">
        <v>0.01</v>
      </c>
    </row>
    <row r="101" spans="1:6" ht="15.75" customHeight="1">
      <c r="A101" s="3" t="s">
        <v>723</v>
      </c>
      <c r="B101" s="3" t="s">
        <v>724</v>
      </c>
      <c r="C101" s="73">
        <v>70</v>
      </c>
      <c r="D101" s="47">
        <f t="shared" si="14"/>
        <v>69.3</v>
      </c>
      <c r="E101" s="48">
        <f t="shared" si="15"/>
        <v>0.70000000000000284</v>
      </c>
      <c r="F101" s="23">
        <v>0.01</v>
      </c>
    </row>
    <row r="102" spans="1:6" ht="15.75" customHeight="1">
      <c r="A102" s="3" t="s">
        <v>725</v>
      </c>
      <c r="B102" s="3" t="s">
        <v>726</v>
      </c>
      <c r="C102" s="73">
        <v>50</v>
      </c>
      <c r="D102" s="47">
        <f t="shared" si="14"/>
        <v>49.5</v>
      </c>
      <c r="E102" s="48">
        <f t="shared" si="15"/>
        <v>0.5</v>
      </c>
      <c r="F102" s="23">
        <v>0.01</v>
      </c>
    </row>
    <row r="103" spans="1:6" ht="15.75" customHeight="1">
      <c r="A103" s="3" t="s">
        <v>727</v>
      </c>
      <c r="B103" s="3" t="s">
        <v>728</v>
      </c>
      <c r="C103" s="73">
        <v>230</v>
      </c>
      <c r="D103" s="47">
        <f t="shared" si="14"/>
        <v>227.7</v>
      </c>
      <c r="E103" s="48">
        <f t="shared" si="15"/>
        <v>2.3000000000000114</v>
      </c>
      <c r="F103" s="23">
        <v>0.01</v>
      </c>
    </row>
  </sheetData>
  <mergeCells count="15">
    <mergeCell ref="A6:F6"/>
    <mergeCell ref="A1:F1"/>
    <mergeCell ref="A2:F2"/>
    <mergeCell ref="A3:F3"/>
    <mergeCell ref="A4:F4"/>
    <mergeCell ref="A5:F5"/>
    <mergeCell ref="A84:F84"/>
    <mergeCell ref="A97:F97"/>
    <mergeCell ref="A79:F79"/>
    <mergeCell ref="A7:F7"/>
    <mergeCell ref="A8:F8"/>
    <mergeCell ref="A9:F9"/>
    <mergeCell ref="A14:F14"/>
    <mergeCell ref="A18:F18"/>
    <mergeCell ref="A31:F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704"/>
  <sheetViews>
    <sheetView workbookViewId="0">
      <selection activeCell="A7" sqref="A7:XFD7"/>
    </sheetView>
  </sheetViews>
  <sheetFormatPr defaultColWidth="14.42578125" defaultRowHeight="15" customHeight="1"/>
  <cols>
    <col min="1" max="1" width="11.5703125" customWidth="1"/>
    <col min="2" max="2" width="12.28515625" customWidth="1"/>
    <col min="3" max="3" width="16.85546875" customWidth="1"/>
    <col min="4" max="4" width="9.140625" customWidth="1"/>
    <col min="5" max="5" width="44" customWidth="1"/>
    <col min="6" max="6" width="14.28515625" customWidth="1"/>
    <col min="7" max="7" width="11.85546875" customWidth="1"/>
    <col min="8" max="8" width="11.85546875" bestFit="1" customWidth="1"/>
    <col min="9" max="9" width="10.85546875" customWidth="1"/>
    <col min="10" max="26" width="8.7109375" customWidth="1"/>
  </cols>
  <sheetData>
    <row r="1" spans="1:26" ht="24" customHeight="1">
      <c r="A1" s="101" t="s">
        <v>0</v>
      </c>
      <c r="B1" s="109"/>
      <c r="C1" s="109"/>
      <c r="D1" s="109"/>
      <c r="E1" s="109"/>
      <c r="F1" s="109"/>
      <c r="G1" s="109"/>
      <c r="H1" s="109"/>
      <c r="I1" s="10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02" t="s">
        <v>501</v>
      </c>
      <c r="B2" s="110"/>
      <c r="C2" s="110"/>
      <c r="D2" s="110"/>
      <c r="E2" s="110"/>
      <c r="F2" s="110"/>
      <c r="G2" s="110"/>
      <c r="H2" s="110"/>
      <c r="I2" s="1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02" t="s">
        <v>2</v>
      </c>
      <c r="B3" s="110"/>
      <c r="C3" s="110"/>
      <c r="D3" s="110"/>
      <c r="E3" s="110"/>
      <c r="F3" s="110"/>
      <c r="G3" s="110"/>
      <c r="H3" s="110"/>
      <c r="I3" s="1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02" t="s">
        <v>502</v>
      </c>
      <c r="B4" s="110"/>
      <c r="C4" s="110"/>
      <c r="D4" s="110"/>
      <c r="E4" s="110"/>
      <c r="F4" s="110"/>
      <c r="G4" s="110"/>
      <c r="H4" s="110"/>
      <c r="I4" s="11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02" t="s">
        <v>503</v>
      </c>
      <c r="B5" s="110"/>
      <c r="C5" s="110"/>
      <c r="D5" s="110"/>
      <c r="E5" s="110"/>
      <c r="F5" s="110"/>
      <c r="G5" s="110"/>
      <c r="H5" s="110"/>
      <c r="I5" s="11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102" t="s">
        <v>504</v>
      </c>
      <c r="B6" s="110"/>
      <c r="C6" s="110"/>
      <c r="D6" s="110"/>
      <c r="E6" s="110"/>
      <c r="F6" s="110"/>
      <c r="G6" s="110"/>
      <c r="H6" s="110"/>
      <c r="I6" s="11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111"/>
      <c r="B7" s="109"/>
      <c r="C7" s="109"/>
      <c r="D7" s="109"/>
      <c r="E7" s="109"/>
      <c r="F7" s="109"/>
      <c r="G7" s="109"/>
      <c r="H7" s="109"/>
      <c r="I7" s="10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100" t="s">
        <v>6</v>
      </c>
      <c r="B8" s="112"/>
      <c r="C8" s="112"/>
      <c r="D8" s="112"/>
      <c r="E8" s="112"/>
      <c r="F8" s="112"/>
      <c r="G8" s="112"/>
      <c r="H8" s="112"/>
      <c r="I8" s="11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>
      <c r="A9" s="91" t="s">
        <v>7</v>
      </c>
      <c r="B9" s="91" t="s">
        <v>8</v>
      </c>
      <c r="C9" s="91" t="s">
        <v>9</v>
      </c>
      <c r="D9" s="91" t="s">
        <v>10</v>
      </c>
      <c r="E9" s="91" t="s">
        <v>11</v>
      </c>
      <c r="F9" s="91" t="s">
        <v>12</v>
      </c>
      <c r="G9" s="91" t="s">
        <v>469</v>
      </c>
      <c r="H9" s="91" t="s">
        <v>14</v>
      </c>
      <c r="I9" s="93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">
        <v>2024</v>
      </c>
      <c r="B10" s="94" t="s">
        <v>16</v>
      </c>
      <c r="C10" s="3" t="s">
        <v>56</v>
      </c>
      <c r="D10" s="3" t="s">
        <v>67</v>
      </c>
      <c r="E10" s="4" t="s">
        <v>68</v>
      </c>
      <c r="F10" s="73">
        <v>49455</v>
      </c>
      <c r="G10" s="5">
        <v>44924</v>
      </c>
      <c r="H10" s="6">
        <f t="shared" ref="H10:H98" si="0">G10-F10</f>
        <v>-4531</v>
      </c>
      <c r="I10" s="23">
        <f t="shared" ref="I10:I98" si="1">H10/F10</f>
        <v>-9.1618643210999898E-2</v>
      </c>
    </row>
    <row r="11" spans="1:26" ht="15.75" customHeight="1">
      <c r="A11" s="2">
        <v>2024</v>
      </c>
      <c r="B11" s="94" t="s">
        <v>16</v>
      </c>
      <c r="C11" s="3" t="s">
        <v>56</v>
      </c>
      <c r="D11" s="3" t="s">
        <v>67</v>
      </c>
      <c r="E11" s="4" t="s">
        <v>69</v>
      </c>
      <c r="F11" s="73">
        <v>50800</v>
      </c>
      <c r="G11" s="5">
        <v>45994</v>
      </c>
      <c r="H11" s="6">
        <f t="shared" si="0"/>
        <v>-4806</v>
      </c>
      <c r="I11" s="23">
        <f t="shared" si="1"/>
        <v>-9.460629921259843E-2</v>
      </c>
    </row>
    <row r="12" spans="1:26" ht="15.75" customHeight="1">
      <c r="A12" s="2">
        <v>2024</v>
      </c>
      <c r="B12" s="94" t="s">
        <v>16</v>
      </c>
      <c r="C12" s="3" t="s">
        <v>56</v>
      </c>
      <c r="D12" s="3" t="s">
        <v>73</v>
      </c>
      <c r="E12" s="4" t="s">
        <v>74</v>
      </c>
      <c r="F12" s="73">
        <v>51380</v>
      </c>
      <c r="G12" s="5">
        <v>45414</v>
      </c>
      <c r="H12" s="6">
        <f t="shared" si="0"/>
        <v>-5966</v>
      </c>
      <c r="I12" s="23">
        <f t="shared" si="1"/>
        <v>-0.11611521992993383</v>
      </c>
    </row>
    <row r="13" spans="1:26" ht="15.75" customHeight="1">
      <c r="A13" s="2">
        <v>2024</v>
      </c>
      <c r="B13" s="94" t="s">
        <v>16</v>
      </c>
      <c r="C13" s="3" t="s">
        <v>56</v>
      </c>
      <c r="D13" s="3" t="s">
        <v>75</v>
      </c>
      <c r="E13" s="4" t="s">
        <v>76</v>
      </c>
      <c r="F13" s="73">
        <v>55575</v>
      </c>
      <c r="G13" s="5">
        <v>49114</v>
      </c>
      <c r="H13" s="6">
        <f t="shared" si="0"/>
        <v>-6461</v>
      </c>
      <c r="I13" s="23">
        <f t="shared" si="1"/>
        <v>-0.11625730994152046</v>
      </c>
    </row>
    <row r="14" spans="1:26" ht="15.75" customHeight="1">
      <c r="A14" s="2">
        <v>2024</v>
      </c>
      <c r="B14" s="94" t="s">
        <v>16</v>
      </c>
      <c r="C14" s="3" t="s">
        <v>56</v>
      </c>
      <c r="D14" s="3" t="s">
        <v>77</v>
      </c>
      <c r="E14" s="4" t="s">
        <v>78</v>
      </c>
      <c r="F14" s="73">
        <v>58695</v>
      </c>
      <c r="G14" s="5">
        <v>53254</v>
      </c>
      <c r="H14" s="6">
        <f t="shared" si="0"/>
        <v>-5441</v>
      </c>
      <c r="I14" s="23">
        <f t="shared" si="1"/>
        <v>-9.2699548513501998E-2</v>
      </c>
    </row>
    <row r="15" spans="1:26" ht="15.75" customHeight="1">
      <c r="A15" s="2">
        <v>2024</v>
      </c>
      <c r="B15" s="94" t="s">
        <v>16</v>
      </c>
      <c r="C15" s="3" t="s">
        <v>56</v>
      </c>
      <c r="D15" s="3" t="s">
        <v>79</v>
      </c>
      <c r="E15" s="4" t="s">
        <v>80</v>
      </c>
      <c r="F15" s="73">
        <v>53280</v>
      </c>
      <c r="G15" s="5">
        <v>48124</v>
      </c>
      <c r="H15" s="6">
        <f t="shared" si="0"/>
        <v>-5156</v>
      </c>
      <c r="I15" s="23">
        <f t="shared" si="1"/>
        <v>-9.6771771771771778E-2</v>
      </c>
    </row>
    <row r="16" spans="1:26" ht="15.75" customHeight="1">
      <c r="A16" s="2">
        <v>2024</v>
      </c>
      <c r="B16" s="94" t="s">
        <v>16</v>
      </c>
      <c r="C16" s="3" t="s">
        <v>56</v>
      </c>
      <c r="D16" s="3" t="s">
        <v>81</v>
      </c>
      <c r="E16" s="4" t="s">
        <v>82</v>
      </c>
      <c r="F16" s="73">
        <v>54500</v>
      </c>
      <c r="G16" s="5">
        <v>49204</v>
      </c>
      <c r="H16" s="6">
        <f t="shared" si="0"/>
        <v>-5296</v>
      </c>
      <c r="I16" s="23">
        <f t="shared" si="1"/>
        <v>-9.71743119266055E-2</v>
      </c>
    </row>
    <row r="17" spans="1:9" ht="15.75" customHeight="1">
      <c r="A17" s="2">
        <v>2024</v>
      </c>
      <c r="B17" s="94" t="s">
        <v>16</v>
      </c>
      <c r="C17" s="3" t="s">
        <v>56</v>
      </c>
      <c r="D17" s="3" t="s">
        <v>83</v>
      </c>
      <c r="E17" s="4" t="s">
        <v>84</v>
      </c>
      <c r="F17" s="73">
        <v>57470</v>
      </c>
      <c r="G17" s="5">
        <v>51934</v>
      </c>
      <c r="H17" s="6">
        <f t="shared" si="0"/>
        <v>-5536</v>
      </c>
      <c r="I17" s="23">
        <f t="shared" si="1"/>
        <v>-9.6328519227422998E-2</v>
      </c>
    </row>
    <row r="18" spans="1:9" ht="15.75" customHeight="1">
      <c r="A18" s="2">
        <v>2024</v>
      </c>
      <c r="B18" s="94" t="s">
        <v>25</v>
      </c>
      <c r="C18" s="3" t="s">
        <v>56</v>
      </c>
      <c r="D18" s="3" t="s">
        <v>85</v>
      </c>
      <c r="E18" s="4" t="s">
        <v>86</v>
      </c>
      <c r="F18" s="73">
        <v>50710</v>
      </c>
      <c r="G18" s="5">
        <v>46224</v>
      </c>
      <c r="H18" s="6">
        <f t="shared" si="0"/>
        <v>-4486</v>
      </c>
      <c r="I18" s="23">
        <f t="shared" si="1"/>
        <v>-8.8463813843423389E-2</v>
      </c>
    </row>
    <row r="19" spans="1:9" ht="15.75" customHeight="1">
      <c r="A19" s="2">
        <v>2024</v>
      </c>
      <c r="B19" s="94" t="s">
        <v>16</v>
      </c>
      <c r="C19" s="3" t="s">
        <v>56</v>
      </c>
      <c r="D19" s="3" t="s">
        <v>143</v>
      </c>
      <c r="E19" s="4" t="s">
        <v>144</v>
      </c>
      <c r="F19" s="73">
        <v>50600</v>
      </c>
      <c r="G19" s="5">
        <v>44994</v>
      </c>
      <c r="H19" s="6">
        <f t="shared" si="0"/>
        <v>-5606</v>
      </c>
      <c r="I19" s="23">
        <f t="shared" si="1"/>
        <v>-0.11079051383399209</v>
      </c>
    </row>
    <row r="20" spans="1:9" ht="15.75" customHeight="1">
      <c r="A20" s="2">
        <v>2024</v>
      </c>
      <c r="B20" s="94" t="s">
        <v>16</v>
      </c>
      <c r="C20" s="3" t="s">
        <v>56</v>
      </c>
      <c r="D20" s="3" t="s">
        <v>143</v>
      </c>
      <c r="E20" s="4" t="s">
        <v>145</v>
      </c>
      <c r="F20" s="73">
        <v>51100</v>
      </c>
      <c r="G20" s="5">
        <v>45554</v>
      </c>
      <c r="H20" s="6">
        <f t="shared" si="0"/>
        <v>-5546</v>
      </c>
      <c r="I20" s="23">
        <f t="shared" si="1"/>
        <v>-0.10853228962818004</v>
      </c>
    </row>
    <row r="21" spans="1:9" ht="15.75" customHeight="1">
      <c r="A21" s="2">
        <v>2024</v>
      </c>
      <c r="B21" s="94" t="s">
        <v>16</v>
      </c>
      <c r="C21" s="3" t="s">
        <v>56</v>
      </c>
      <c r="D21" s="3" t="s">
        <v>143</v>
      </c>
      <c r="E21" s="4" t="s">
        <v>146</v>
      </c>
      <c r="F21" s="73">
        <v>51815</v>
      </c>
      <c r="G21" s="5">
        <v>45964</v>
      </c>
      <c r="H21" s="6">
        <f t="shared" si="0"/>
        <v>-5851</v>
      </c>
      <c r="I21" s="23">
        <f t="shared" si="1"/>
        <v>-0.11292096883141947</v>
      </c>
    </row>
    <row r="22" spans="1:9" ht="15.75" customHeight="1">
      <c r="A22" s="2">
        <v>2024</v>
      </c>
      <c r="B22" s="94" t="s">
        <v>25</v>
      </c>
      <c r="C22" s="3" t="s">
        <v>56</v>
      </c>
      <c r="D22" s="3" t="s">
        <v>151</v>
      </c>
      <c r="E22" s="4" t="s">
        <v>152</v>
      </c>
      <c r="F22" s="73">
        <v>46410</v>
      </c>
      <c r="G22" s="5">
        <v>41154</v>
      </c>
      <c r="H22" s="6">
        <f t="shared" si="0"/>
        <v>-5256</v>
      </c>
      <c r="I22" s="23">
        <f t="shared" si="1"/>
        <v>-0.11325145442792502</v>
      </c>
    </row>
    <row r="23" spans="1:9" ht="15.75" customHeight="1">
      <c r="A23" s="2">
        <v>2024</v>
      </c>
      <c r="B23" s="94" t="s">
        <v>25</v>
      </c>
      <c r="C23" s="3" t="s">
        <v>56</v>
      </c>
      <c r="D23" s="3" t="s">
        <v>151</v>
      </c>
      <c r="E23" s="4" t="s">
        <v>153</v>
      </c>
      <c r="F23" s="73">
        <v>46910</v>
      </c>
      <c r="G23" s="5">
        <v>41664</v>
      </c>
      <c r="H23" s="6">
        <f t="shared" si="0"/>
        <v>-5246</v>
      </c>
      <c r="I23" s="23">
        <f t="shared" si="1"/>
        <v>-0.11183116606267321</v>
      </c>
    </row>
    <row r="24" spans="1:9" ht="15.75" customHeight="1">
      <c r="A24" s="2">
        <v>2024</v>
      </c>
      <c r="B24" s="94" t="s">
        <v>25</v>
      </c>
      <c r="C24" s="3" t="s">
        <v>56</v>
      </c>
      <c r="D24" s="3" t="s">
        <v>151</v>
      </c>
      <c r="E24" s="4" t="s">
        <v>154</v>
      </c>
      <c r="F24" s="73">
        <v>47615</v>
      </c>
      <c r="G24" s="5">
        <v>42334</v>
      </c>
      <c r="H24" s="6">
        <f t="shared" si="0"/>
        <v>-5281</v>
      </c>
      <c r="I24" s="23">
        <f t="shared" si="1"/>
        <v>-0.11091042738632784</v>
      </c>
    </row>
    <row r="25" spans="1:9" ht="15.75" customHeight="1">
      <c r="A25" s="2">
        <v>2024</v>
      </c>
      <c r="B25" s="94" t="s">
        <v>25</v>
      </c>
      <c r="C25" s="3" t="s">
        <v>56</v>
      </c>
      <c r="D25" s="3" t="s">
        <v>161</v>
      </c>
      <c r="E25" s="4" t="s">
        <v>163</v>
      </c>
      <c r="F25" s="73">
        <v>46345</v>
      </c>
      <c r="G25" s="5">
        <v>40994</v>
      </c>
      <c r="H25" s="6">
        <f t="shared" si="0"/>
        <v>-5351</v>
      </c>
      <c r="I25" s="23">
        <f t="shared" si="1"/>
        <v>-0.11546013593699428</v>
      </c>
    </row>
    <row r="26" spans="1:9" ht="15.75" customHeight="1">
      <c r="A26" s="2">
        <v>2024</v>
      </c>
      <c r="B26" s="94" t="s">
        <v>25</v>
      </c>
      <c r="C26" s="3" t="s">
        <v>56</v>
      </c>
      <c r="D26" s="3" t="s">
        <v>161</v>
      </c>
      <c r="E26" s="4" t="s">
        <v>164</v>
      </c>
      <c r="F26" s="73">
        <v>47055</v>
      </c>
      <c r="G26" s="5">
        <v>41404</v>
      </c>
      <c r="H26" s="6">
        <f t="shared" si="0"/>
        <v>-5651</v>
      </c>
      <c r="I26" s="23">
        <f t="shared" si="1"/>
        <v>-0.12009350759749229</v>
      </c>
    </row>
    <row r="27" spans="1:9" ht="15.75" customHeight="1">
      <c r="A27" s="2">
        <v>2024</v>
      </c>
      <c r="B27" s="94" t="s">
        <v>16</v>
      </c>
      <c r="C27" s="3" t="s">
        <v>56</v>
      </c>
      <c r="D27" s="3" t="s">
        <v>165</v>
      </c>
      <c r="E27" s="4" t="s">
        <v>166</v>
      </c>
      <c r="F27" s="73">
        <v>50045</v>
      </c>
      <c r="G27" s="5">
        <v>44574</v>
      </c>
      <c r="H27" s="6">
        <f t="shared" si="0"/>
        <v>-5471</v>
      </c>
      <c r="I27" s="23">
        <f t="shared" si="1"/>
        <v>-0.10932161055050454</v>
      </c>
    </row>
    <row r="28" spans="1:9" ht="15.75" customHeight="1">
      <c r="A28" s="2">
        <v>2024</v>
      </c>
      <c r="B28" s="94" t="s">
        <v>16</v>
      </c>
      <c r="C28" s="3" t="s">
        <v>56</v>
      </c>
      <c r="D28" s="3" t="s">
        <v>165</v>
      </c>
      <c r="E28" s="4" t="s">
        <v>167</v>
      </c>
      <c r="F28" s="73">
        <v>50545</v>
      </c>
      <c r="G28" s="5">
        <v>44994</v>
      </c>
      <c r="H28" s="6">
        <f t="shared" si="0"/>
        <v>-5551</v>
      </c>
      <c r="I28" s="23">
        <f t="shared" si="1"/>
        <v>-0.1098229300623207</v>
      </c>
    </row>
    <row r="29" spans="1:9" ht="15.75" customHeight="1">
      <c r="A29" s="2">
        <v>2024</v>
      </c>
      <c r="B29" s="94" t="s">
        <v>16</v>
      </c>
      <c r="C29" s="3" t="s">
        <v>56</v>
      </c>
      <c r="D29" s="3" t="s">
        <v>165</v>
      </c>
      <c r="E29" s="4" t="s">
        <v>168</v>
      </c>
      <c r="F29" s="73">
        <v>51255</v>
      </c>
      <c r="G29" s="5">
        <v>45514</v>
      </c>
      <c r="H29" s="6">
        <f t="shared" si="0"/>
        <v>-5741</v>
      </c>
      <c r="I29" s="23">
        <f t="shared" si="1"/>
        <v>-0.1120085845283387</v>
      </c>
    </row>
    <row r="30" spans="1:9" ht="15.75" customHeight="1">
      <c r="A30" s="2">
        <v>2024</v>
      </c>
      <c r="B30" s="94" t="s">
        <v>16</v>
      </c>
      <c r="C30" s="3" t="s">
        <v>255</v>
      </c>
      <c r="D30" s="3" t="s">
        <v>299</v>
      </c>
      <c r="E30" s="4" t="s">
        <v>505</v>
      </c>
      <c r="F30" s="73">
        <v>53150</v>
      </c>
      <c r="G30" s="5">
        <v>49124</v>
      </c>
      <c r="H30" s="6">
        <f t="shared" si="0"/>
        <v>-4026</v>
      </c>
      <c r="I30" s="23">
        <f t="shared" si="1"/>
        <v>-7.5747883349012224E-2</v>
      </c>
    </row>
    <row r="31" spans="1:9" ht="15.75" customHeight="1">
      <c r="A31" s="2">
        <v>2024</v>
      </c>
      <c r="B31" s="94" t="s">
        <v>25</v>
      </c>
      <c r="C31" s="3" t="s">
        <v>255</v>
      </c>
      <c r="D31" s="3" t="s">
        <v>299</v>
      </c>
      <c r="E31" s="4" t="s">
        <v>506</v>
      </c>
      <c r="F31" s="73">
        <v>56795</v>
      </c>
      <c r="G31" s="5">
        <v>52404</v>
      </c>
      <c r="H31" s="6">
        <f t="shared" si="0"/>
        <v>-4391</v>
      </c>
      <c r="I31" s="23">
        <f t="shared" si="1"/>
        <v>-7.7313143762655162E-2</v>
      </c>
    </row>
    <row r="32" spans="1:9" ht="15.75" customHeight="1">
      <c r="A32" s="2">
        <v>2024</v>
      </c>
      <c r="B32" s="94" t="s">
        <v>25</v>
      </c>
      <c r="C32" s="3" t="s">
        <v>255</v>
      </c>
      <c r="D32" s="3" t="s">
        <v>299</v>
      </c>
      <c r="E32" s="4" t="s">
        <v>507</v>
      </c>
      <c r="F32" s="73">
        <v>65455</v>
      </c>
      <c r="G32" s="5">
        <v>60504</v>
      </c>
      <c r="H32" s="6">
        <f t="shared" si="0"/>
        <v>-4951</v>
      </c>
      <c r="I32" s="23">
        <f t="shared" si="1"/>
        <v>-7.5639752501718741E-2</v>
      </c>
    </row>
    <row r="33" spans="1:9" ht="15.75" customHeight="1">
      <c r="A33" s="2">
        <v>2024</v>
      </c>
      <c r="B33" s="94" t="s">
        <v>25</v>
      </c>
      <c r="C33" s="3" t="s">
        <v>255</v>
      </c>
      <c r="D33" s="3" t="s">
        <v>299</v>
      </c>
      <c r="E33" s="4" t="s">
        <v>300</v>
      </c>
      <c r="F33" s="73">
        <v>53340</v>
      </c>
      <c r="G33" s="5">
        <v>49264</v>
      </c>
      <c r="H33" s="6">
        <f t="shared" si="0"/>
        <v>-4076</v>
      </c>
      <c r="I33" s="23">
        <f t="shared" si="1"/>
        <v>-7.6415448068991379E-2</v>
      </c>
    </row>
    <row r="34" spans="1:9" ht="15.75" customHeight="1">
      <c r="A34" s="2">
        <v>2024</v>
      </c>
      <c r="B34" s="94" t="s">
        <v>25</v>
      </c>
      <c r="C34" s="3" t="s">
        <v>255</v>
      </c>
      <c r="D34" s="3" t="s">
        <v>299</v>
      </c>
      <c r="E34" s="4" t="s">
        <v>301</v>
      </c>
      <c r="F34" s="73">
        <v>57005</v>
      </c>
      <c r="G34" s="5">
        <v>52674</v>
      </c>
      <c r="H34" s="6">
        <f t="shared" si="0"/>
        <v>-4331</v>
      </c>
      <c r="I34" s="23">
        <f t="shared" si="1"/>
        <v>-7.5975791597228309E-2</v>
      </c>
    </row>
    <row r="35" spans="1:9" ht="15.75" customHeight="1">
      <c r="A35" s="2">
        <v>2024</v>
      </c>
      <c r="B35" s="94" t="s">
        <v>25</v>
      </c>
      <c r="C35" s="3" t="s">
        <v>255</v>
      </c>
      <c r="D35" s="3" t="s">
        <v>299</v>
      </c>
      <c r="E35" s="4" t="s">
        <v>508</v>
      </c>
      <c r="F35" s="73">
        <v>65655</v>
      </c>
      <c r="G35" s="5">
        <v>60874</v>
      </c>
      <c r="H35" s="6">
        <f t="shared" si="0"/>
        <v>-4781</v>
      </c>
      <c r="I35" s="23">
        <f t="shared" si="1"/>
        <v>-7.2820044170284065E-2</v>
      </c>
    </row>
    <row r="36" spans="1:9" ht="15.75" customHeight="1">
      <c r="A36" s="2">
        <v>2024</v>
      </c>
      <c r="B36" s="94" t="s">
        <v>16</v>
      </c>
      <c r="C36" s="3" t="s">
        <v>255</v>
      </c>
      <c r="D36" s="3" t="s">
        <v>302</v>
      </c>
      <c r="E36" s="4" t="s">
        <v>303</v>
      </c>
      <c r="F36" s="73">
        <v>54615</v>
      </c>
      <c r="G36" s="5">
        <v>50614</v>
      </c>
      <c r="H36" s="6">
        <f t="shared" si="0"/>
        <v>-4001</v>
      </c>
      <c r="I36" s="23">
        <f t="shared" si="1"/>
        <v>-7.3258262382129458E-2</v>
      </c>
    </row>
    <row r="37" spans="1:9" ht="15.75" customHeight="1">
      <c r="A37" s="2">
        <v>2024</v>
      </c>
      <c r="B37" s="94" t="s">
        <v>25</v>
      </c>
      <c r="C37" s="3" t="s">
        <v>255</v>
      </c>
      <c r="D37" s="3" t="s">
        <v>302</v>
      </c>
      <c r="E37" s="4" t="s">
        <v>304</v>
      </c>
      <c r="F37" s="73">
        <v>58555</v>
      </c>
      <c r="G37" s="5">
        <v>54004</v>
      </c>
      <c r="H37" s="6">
        <f t="shared" si="0"/>
        <v>-4551</v>
      </c>
      <c r="I37" s="23">
        <f t="shared" si="1"/>
        <v>-7.7721800017077958E-2</v>
      </c>
    </row>
    <row r="38" spans="1:9" ht="15.75" customHeight="1">
      <c r="A38" s="2">
        <v>2024</v>
      </c>
      <c r="B38" s="94" t="s">
        <v>25</v>
      </c>
      <c r="C38" s="3" t="s">
        <v>255</v>
      </c>
      <c r="D38" s="3" t="s">
        <v>302</v>
      </c>
      <c r="E38" s="4" t="s">
        <v>305</v>
      </c>
      <c r="F38" s="73">
        <v>67785</v>
      </c>
      <c r="G38" s="5">
        <v>62444</v>
      </c>
      <c r="H38" s="6">
        <f t="shared" si="0"/>
        <v>-5341</v>
      </c>
      <c r="I38" s="23">
        <f t="shared" si="1"/>
        <v>-7.8793243342922481E-2</v>
      </c>
    </row>
    <row r="39" spans="1:9" ht="15.75" customHeight="1">
      <c r="A39" s="2">
        <v>2024</v>
      </c>
      <c r="B39" s="94" t="s">
        <v>25</v>
      </c>
      <c r="C39" s="3" t="s">
        <v>255</v>
      </c>
      <c r="D39" s="3" t="s">
        <v>302</v>
      </c>
      <c r="E39" s="4" t="s">
        <v>306</v>
      </c>
      <c r="F39" s="73">
        <v>54810</v>
      </c>
      <c r="G39" s="5">
        <v>50744</v>
      </c>
      <c r="H39" s="6">
        <f t="shared" si="0"/>
        <v>-4066</v>
      </c>
      <c r="I39" s="23">
        <f t="shared" si="1"/>
        <v>-7.4183543149060394E-2</v>
      </c>
    </row>
    <row r="40" spans="1:9" ht="15.75" customHeight="1">
      <c r="A40" s="2">
        <v>2024</v>
      </c>
      <c r="B40" s="94" t="s">
        <v>25</v>
      </c>
      <c r="C40" s="3" t="s">
        <v>255</v>
      </c>
      <c r="D40" s="3" t="s">
        <v>302</v>
      </c>
      <c r="E40" s="4" t="s">
        <v>307</v>
      </c>
      <c r="F40" s="73">
        <v>58755</v>
      </c>
      <c r="G40" s="5">
        <v>54224</v>
      </c>
      <c r="H40" s="6">
        <f t="shared" si="0"/>
        <v>-4531</v>
      </c>
      <c r="I40" s="23">
        <f t="shared" si="1"/>
        <v>-7.7116841119904689E-2</v>
      </c>
    </row>
    <row r="41" spans="1:9" ht="15.75" customHeight="1">
      <c r="A41" s="2">
        <v>2024</v>
      </c>
      <c r="B41" s="94" t="s">
        <v>25</v>
      </c>
      <c r="C41" s="3" t="s">
        <v>255</v>
      </c>
      <c r="D41" s="3" t="s">
        <v>302</v>
      </c>
      <c r="E41" s="4" t="s">
        <v>308</v>
      </c>
      <c r="F41" s="73">
        <v>67985</v>
      </c>
      <c r="G41" s="5">
        <v>62874</v>
      </c>
      <c r="H41" s="6">
        <f t="shared" si="0"/>
        <v>-5111</v>
      </c>
      <c r="I41" s="23">
        <f t="shared" si="1"/>
        <v>-7.5178348165036407E-2</v>
      </c>
    </row>
    <row r="42" spans="1:9" ht="15.75" customHeight="1">
      <c r="A42" s="2">
        <v>2024</v>
      </c>
      <c r="B42" s="94" t="s">
        <v>25</v>
      </c>
      <c r="C42" s="3" t="s">
        <v>255</v>
      </c>
      <c r="D42" s="3" t="s">
        <v>328</v>
      </c>
      <c r="E42" s="4" t="s">
        <v>330</v>
      </c>
      <c r="F42" s="73">
        <v>56265</v>
      </c>
      <c r="G42" s="5">
        <v>52114</v>
      </c>
      <c r="H42" s="6">
        <f t="shared" si="0"/>
        <v>-4151</v>
      </c>
      <c r="I42" s="23">
        <f t="shared" si="1"/>
        <v>-7.3775881987025685E-2</v>
      </c>
    </row>
    <row r="43" spans="1:9" ht="15.75" customHeight="1">
      <c r="A43" s="2">
        <v>2024</v>
      </c>
      <c r="B43" s="94" t="s">
        <v>25</v>
      </c>
      <c r="C43" s="3" t="s">
        <v>255</v>
      </c>
      <c r="D43" s="3" t="s">
        <v>328</v>
      </c>
      <c r="E43" s="4" t="s">
        <v>331</v>
      </c>
      <c r="F43" s="73">
        <v>54520</v>
      </c>
      <c r="G43" s="24">
        <v>50004</v>
      </c>
      <c r="H43" s="6">
        <f t="shared" si="0"/>
        <v>-4516</v>
      </c>
      <c r="I43" s="23">
        <f t="shared" si="1"/>
        <v>-8.2831988261188552E-2</v>
      </c>
    </row>
    <row r="44" spans="1:9" ht="15.75" customHeight="1">
      <c r="A44" s="2">
        <v>2024</v>
      </c>
      <c r="B44" s="94" t="s">
        <v>25</v>
      </c>
      <c r="C44" s="3" t="s">
        <v>255</v>
      </c>
      <c r="D44" s="3" t="s">
        <v>328</v>
      </c>
      <c r="E44" s="4" t="s">
        <v>332</v>
      </c>
      <c r="F44" s="73">
        <v>56435</v>
      </c>
      <c r="G44" s="5">
        <v>52214</v>
      </c>
      <c r="H44" s="6">
        <f t="shared" si="0"/>
        <v>-4221</v>
      </c>
      <c r="I44" s="23">
        <f t="shared" si="1"/>
        <v>-7.4794010808895195E-2</v>
      </c>
    </row>
    <row r="45" spans="1:9" ht="15.75" customHeight="1">
      <c r="A45" s="2">
        <v>2024</v>
      </c>
      <c r="B45" s="94" t="s">
        <v>25</v>
      </c>
      <c r="C45" s="3" t="s">
        <v>255</v>
      </c>
      <c r="D45" s="3" t="s">
        <v>336</v>
      </c>
      <c r="E45" s="4" t="s">
        <v>338</v>
      </c>
      <c r="F45" s="73">
        <v>59890</v>
      </c>
      <c r="G45" s="5">
        <v>55224</v>
      </c>
      <c r="H45" s="6">
        <f t="shared" si="0"/>
        <v>-4666</v>
      </c>
      <c r="I45" s="23">
        <f t="shared" si="1"/>
        <v>-7.7909500751377522E-2</v>
      </c>
    </row>
    <row r="46" spans="1:9" ht="15.75" customHeight="1">
      <c r="A46" s="2">
        <v>2024</v>
      </c>
      <c r="B46" s="94" t="s">
        <v>25</v>
      </c>
      <c r="C46" s="3" t="s">
        <v>255</v>
      </c>
      <c r="D46" s="3" t="s">
        <v>336</v>
      </c>
      <c r="E46" s="4" t="s">
        <v>339</v>
      </c>
      <c r="F46" s="73">
        <v>66690</v>
      </c>
      <c r="G46" s="5">
        <v>62014</v>
      </c>
      <c r="H46" s="6">
        <f t="shared" si="0"/>
        <v>-4676</v>
      </c>
      <c r="I46" s="23">
        <f t="shared" si="1"/>
        <v>-7.0115459589143794E-2</v>
      </c>
    </row>
    <row r="47" spans="1:9" ht="15.75" customHeight="1">
      <c r="A47" s="2">
        <v>2024</v>
      </c>
      <c r="B47" s="94" t="s">
        <v>25</v>
      </c>
      <c r="C47" s="3" t="s">
        <v>255</v>
      </c>
      <c r="D47" s="3" t="s">
        <v>406</v>
      </c>
      <c r="E47" s="4" t="s">
        <v>408</v>
      </c>
      <c r="F47" s="73">
        <v>60670</v>
      </c>
      <c r="G47" s="5">
        <v>54714</v>
      </c>
      <c r="H47" s="6">
        <f t="shared" si="0"/>
        <v>-5956</v>
      </c>
      <c r="I47" s="23">
        <f t="shared" si="1"/>
        <v>-9.8170430196143063E-2</v>
      </c>
    </row>
    <row r="48" spans="1:9" ht="15.75" customHeight="1">
      <c r="A48" s="2">
        <v>2024</v>
      </c>
      <c r="B48" s="94" t="s">
        <v>25</v>
      </c>
      <c r="C48" s="3" t="s">
        <v>255</v>
      </c>
      <c r="D48" s="3" t="s">
        <v>406</v>
      </c>
      <c r="E48" s="4" t="s">
        <v>409</v>
      </c>
      <c r="F48" s="73">
        <v>58915</v>
      </c>
      <c r="G48" s="5">
        <v>53104</v>
      </c>
      <c r="H48" s="6">
        <f t="shared" si="0"/>
        <v>-5811</v>
      </c>
      <c r="I48" s="23">
        <f t="shared" si="1"/>
        <v>-9.86336247135704E-2</v>
      </c>
    </row>
    <row r="49" spans="1:9" ht="15.75" customHeight="1">
      <c r="A49" s="2">
        <v>2024</v>
      </c>
      <c r="B49" s="94" t="s">
        <v>25</v>
      </c>
      <c r="C49" s="3" t="s">
        <v>255</v>
      </c>
      <c r="D49" s="3" t="s">
        <v>406</v>
      </c>
      <c r="E49" s="4" t="s">
        <v>410</v>
      </c>
      <c r="F49" s="73">
        <v>60845</v>
      </c>
      <c r="G49" s="5">
        <v>54834</v>
      </c>
      <c r="H49" s="6">
        <f t="shared" si="0"/>
        <v>-6011</v>
      </c>
      <c r="I49" s="23">
        <f t="shared" si="1"/>
        <v>-9.8792012490755199E-2</v>
      </c>
    </row>
    <row r="50" spans="1:9" ht="15.75" customHeight="1">
      <c r="A50" s="2">
        <v>2024</v>
      </c>
      <c r="B50" s="94" t="s">
        <v>25</v>
      </c>
      <c r="C50" s="3" t="s">
        <v>255</v>
      </c>
      <c r="D50" s="3" t="s">
        <v>406</v>
      </c>
      <c r="E50" s="4" t="s">
        <v>411</v>
      </c>
      <c r="F50" s="73">
        <v>59085</v>
      </c>
      <c r="G50" s="5">
        <v>53244</v>
      </c>
      <c r="H50" s="6">
        <f t="shared" si="0"/>
        <v>-5841</v>
      </c>
      <c r="I50" s="23">
        <f t="shared" si="1"/>
        <v>-9.8857578065498858E-2</v>
      </c>
    </row>
    <row r="51" spans="1:9" ht="15.75" customHeight="1">
      <c r="A51" s="2">
        <v>2024</v>
      </c>
      <c r="B51" s="94" t="s">
        <v>25</v>
      </c>
      <c r="C51" s="3" t="s">
        <v>255</v>
      </c>
      <c r="D51" s="3" t="s">
        <v>406</v>
      </c>
      <c r="E51" s="4" t="s">
        <v>412</v>
      </c>
      <c r="F51" s="73">
        <v>61025</v>
      </c>
      <c r="G51" s="5">
        <v>54874</v>
      </c>
      <c r="H51" s="6">
        <f t="shared" si="0"/>
        <v>-6151</v>
      </c>
      <c r="I51" s="23">
        <f t="shared" si="1"/>
        <v>-0.10079475624743957</v>
      </c>
    </row>
    <row r="52" spans="1:9" ht="15.75" customHeight="1">
      <c r="A52" s="2">
        <v>2024</v>
      </c>
      <c r="B52" s="94" t="s">
        <v>25</v>
      </c>
      <c r="C52" s="3" t="s">
        <v>255</v>
      </c>
      <c r="D52" s="3" t="s">
        <v>406</v>
      </c>
      <c r="E52" s="4" t="s">
        <v>413</v>
      </c>
      <c r="F52" s="73">
        <v>59260</v>
      </c>
      <c r="G52" s="5">
        <v>53224</v>
      </c>
      <c r="H52" s="6">
        <f t="shared" si="0"/>
        <v>-6036</v>
      </c>
      <c r="I52" s="23">
        <f t="shared" si="1"/>
        <v>-0.10185622679716504</v>
      </c>
    </row>
    <row r="53" spans="1:9" ht="15.75" customHeight="1">
      <c r="A53" s="2">
        <v>2024</v>
      </c>
      <c r="B53" s="94" t="s">
        <v>25</v>
      </c>
      <c r="C53" s="3" t="s">
        <v>255</v>
      </c>
      <c r="D53" s="3" t="s">
        <v>406</v>
      </c>
      <c r="E53" s="4" t="s">
        <v>414</v>
      </c>
      <c r="F53" s="73">
        <v>61190</v>
      </c>
      <c r="G53" s="5">
        <v>54994</v>
      </c>
      <c r="H53" s="6">
        <f t="shared" si="0"/>
        <v>-6196</v>
      </c>
      <c r="I53" s="23">
        <f t="shared" si="1"/>
        <v>-0.10125837555156071</v>
      </c>
    </row>
    <row r="54" spans="1:9" ht="15.75" customHeight="1">
      <c r="A54" s="2">
        <v>2024</v>
      </c>
      <c r="B54" s="94" t="s">
        <v>16</v>
      </c>
      <c r="C54" s="3" t="s">
        <v>255</v>
      </c>
      <c r="D54" s="3" t="s">
        <v>415</v>
      </c>
      <c r="E54" s="4" t="s">
        <v>416</v>
      </c>
      <c r="F54" s="73">
        <v>60625</v>
      </c>
      <c r="G54" s="5">
        <v>55334</v>
      </c>
      <c r="H54" s="6">
        <f t="shared" si="0"/>
        <v>-5291</v>
      </c>
      <c r="I54" s="23">
        <f t="shared" si="1"/>
        <v>-8.7274226804123708E-2</v>
      </c>
    </row>
    <row r="55" spans="1:9" ht="15.75" customHeight="1">
      <c r="A55" s="2">
        <v>2024</v>
      </c>
      <c r="B55" s="94" t="s">
        <v>25</v>
      </c>
      <c r="C55" s="3" t="s">
        <v>255</v>
      </c>
      <c r="D55" s="3" t="s">
        <v>415</v>
      </c>
      <c r="E55" s="4" t="s">
        <v>417</v>
      </c>
      <c r="F55" s="73">
        <v>62800</v>
      </c>
      <c r="G55" s="5">
        <v>57354</v>
      </c>
      <c r="H55" s="6">
        <f t="shared" si="0"/>
        <v>-5446</v>
      </c>
      <c r="I55" s="23">
        <f t="shared" si="1"/>
        <v>-8.6719745222929939E-2</v>
      </c>
    </row>
    <row r="56" spans="1:9" ht="15.75" customHeight="1">
      <c r="A56" s="2">
        <v>2024</v>
      </c>
      <c r="B56" s="94" t="s">
        <v>25</v>
      </c>
      <c r="C56" s="3" t="s">
        <v>255</v>
      </c>
      <c r="D56" s="3" t="s">
        <v>415</v>
      </c>
      <c r="E56" s="4" t="s">
        <v>418</v>
      </c>
      <c r="F56" s="73">
        <v>60800</v>
      </c>
      <c r="G56" s="5">
        <v>55704</v>
      </c>
      <c r="H56" s="6">
        <f t="shared" si="0"/>
        <v>-5096</v>
      </c>
      <c r="I56" s="23">
        <f t="shared" si="1"/>
        <v>-8.3815789473684205E-2</v>
      </c>
    </row>
    <row r="57" spans="1:9" ht="15.75" customHeight="1">
      <c r="A57" s="2">
        <v>2024</v>
      </c>
      <c r="B57" s="94" t="s">
        <v>25</v>
      </c>
      <c r="C57" s="3" t="s">
        <v>255</v>
      </c>
      <c r="D57" s="3" t="s">
        <v>415</v>
      </c>
      <c r="E57" s="4" t="s">
        <v>419</v>
      </c>
      <c r="F57" s="73">
        <v>62980</v>
      </c>
      <c r="G57" s="5">
        <v>57644</v>
      </c>
      <c r="H57" s="6">
        <f t="shared" si="0"/>
        <v>-5336</v>
      </c>
      <c r="I57" s="23">
        <f t="shared" si="1"/>
        <v>-8.4725309622102257E-2</v>
      </c>
    </row>
    <row r="58" spans="1:9" ht="15.75" customHeight="1">
      <c r="A58" s="2">
        <v>2024</v>
      </c>
      <c r="B58" s="94" t="s">
        <v>16</v>
      </c>
      <c r="C58" s="3" t="s">
        <v>255</v>
      </c>
      <c r="D58" s="3" t="s">
        <v>420</v>
      </c>
      <c r="E58" s="4" t="s">
        <v>421</v>
      </c>
      <c r="F58" s="73">
        <v>61685</v>
      </c>
      <c r="G58" s="5">
        <v>56364</v>
      </c>
      <c r="H58" s="6">
        <f t="shared" si="0"/>
        <v>-5321</v>
      </c>
      <c r="I58" s="23">
        <f t="shared" si="1"/>
        <v>-8.6260841371484154E-2</v>
      </c>
    </row>
    <row r="59" spans="1:9" ht="15.75" customHeight="1">
      <c r="A59" s="2">
        <v>2024</v>
      </c>
      <c r="B59" s="94" t="s">
        <v>25</v>
      </c>
      <c r="C59" s="3" t="s">
        <v>255</v>
      </c>
      <c r="D59" s="3" t="s">
        <v>420</v>
      </c>
      <c r="E59" s="4" t="s">
        <v>422</v>
      </c>
      <c r="F59" s="73">
        <v>64365</v>
      </c>
      <c r="G59" s="5">
        <v>59114</v>
      </c>
      <c r="H59" s="6">
        <f t="shared" si="0"/>
        <v>-5251</v>
      </c>
      <c r="I59" s="23">
        <f t="shared" si="1"/>
        <v>-8.1581604909500505E-2</v>
      </c>
    </row>
    <row r="60" spans="1:9" ht="15.75" customHeight="1">
      <c r="A60" s="2">
        <v>2024</v>
      </c>
      <c r="B60" s="94" t="s">
        <v>25</v>
      </c>
      <c r="C60" s="3" t="s">
        <v>255</v>
      </c>
      <c r="D60" s="3" t="s">
        <v>420</v>
      </c>
      <c r="E60" s="4" t="s">
        <v>423</v>
      </c>
      <c r="F60" s="73">
        <v>61865</v>
      </c>
      <c r="G60" s="5">
        <v>56594</v>
      </c>
      <c r="H60" s="6">
        <f t="shared" si="0"/>
        <v>-5271</v>
      </c>
      <c r="I60" s="23">
        <f t="shared" si="1"/>
        <v>-8.520164875131335E-2</v>
      </c>
    </row>
    <row r="61" spans="1:9" ht="15.75" customHeight="1">
      <c r="A61" s="2">
        <v>2024</v>
      </c>
      <c r="B61" s="94" t="s">
        <v>25</v>
      </c>
      <c r="C61" s="3" t="s">
        <v>255</v>
      </c>
      <c r="D61" s="3" t="s">
        <v>420</v>
      </c>
      <c r="E61" s="4" t="s">
        <v>424</v>
      </c>
      <c r="F61" s="73">
        <v>64535</v>
      </c>
      <c r="G61" s="5">
        <v>58904</v>
      </c>
      <c r="H61" s="6">
        <f t="shared" si="0"/>
        <v>-5631</v>
      </c>
      <c r="I61" s="23">
        <f t="shared" si="1"/>
        <v>-8.7254977918958698E-2</v>
      </c>
    </row>
    <row r="62" spans="1:9" ht="15.75" customHeight="1">
      <c r="A62" s="2">
        <v>2024</v>
      </c>
      <c r="B62" s="94" t="s">
        <v>25</v>
      </c>
      <c r="C62" s="3" t="s">
        <v>255</v>
      </c>
      <c r="D62" s="3" t="s">
        <v>434</v>
      </c>
      <c r="E62" s="4" t="s">
        <v>435</v>
      </c>
      <c r="F62" s="73">
        <v>62405</v>
      </c>
      <c r="G62" s="5">
        <v>56104</v>
      </c>
      <c r="H62" s="6">
        <f t="shared" si="0"/>
        <v>-6301</v>
      </c>
      <c r="I62" s="23">
        <f t="shared" si="1"/>
        <v>-0.10096947359987181</v>
      </c>
    </row>
    <row r="63" spans="1:9" ht="15.75" customHeight="1">
      <c r="A63" s="2">
        <v>2024</v>
      </c>
      <c r="B63" s="94" t="s">
        <v>25</v>
      </c>
      <c r="C63" s="3" t="s">
        <v>255</v>
      </c>
      <c r="D63" s="3" t="s">
        <v>434</v>
      </c>
      <c r="E63" s="4" t="s">
        <v>439</v>
      </c>
      <c r="F63" s="73">
        <v>62750</v>
      </c>
      <c r="G63" s="5">
        <v>56624</v>
      </c>
      <c r="H63" s="6">
        <f t="shared" si="0"/>
        <v>-6126</v>
      </c>
      <c r="I63" s="23">
        <f t="shared" si="1"/>
        <v>-9.7625498007968131E-2</v>
      </c>
    </row>
    <row r="64" spans="1:9" ht="15.75" customHeight="1">
      <c r="A64" s="2">
        <v>2025</v>
      </c>
      <c r="B64" s="94" t="s">
        <v>16</v>
      </c>
      <c r="C64" s="3" t="s">
        <v>443</v>
      </c>
      <c r="D64" s="3" t="s">
        <v>446</v>
      </c>
      <c r="E64" s="4" t="s">
        <v>447</v>
      </c>
      <c r="F64" s="73">
        <v>81495</v>
      </c>
      <c r="G64" s="5">
        <v>71155</v>
      </c>
      <c r="H64" s="6">
        <f t="shared" si="0"/>
        <v>-10340</v>
      </c>
      <c r="I64" s="23">
        <f t="shared" si="1"/>
        <v>-0.12687894962881158</v>
      </c>
    </row>
    <row r="65" spans="1:9" ht="15.75" customHeight="1">
      <c r="A65" s="27">
        <v>2025</v>
      </c>
      <c r="B65" s="28" t="s">
        <v>16</v>
      </c>
      <c r="C65" s="29" t="s">
        <v>443</v>
      </c>
      <c r="D65" s="29" t="s">
        <v>450</v>
      </c>
      <c r="E65" s="30" t="s">
        <v>451</v>
      </c>
      <c r="F65" s="31">
        <v>83470</v>
      </c>
      <c r="G65" s="32">
        <v>73355</v>
      </c>
      <c r="H65" s="33">
        <f t="shared" si="0"/>
        <v>-10115</v>
      </c>
      <c r="I65" s="34">
        <f t="shared" si="1"/>
        <v>-0.12118126272912423</v>
      </c>
    </row>
    <row r="66" spans="1:9" ht="15.75" customHeight="1">
      <c r="A66" s="27">
        <v>2025</v>
      </c>
      <c r="B66" s="28" t="s">
        <v>16</v>
      </c>
      <c r="C66" s="29" t="s">
        <v>509</v>
      </c>
      <c r="D66" s="29" t="s">
        <v>510</v>
      </c>
      <c r="E66" s="30" t="s">
        <v>511</v>
      </c>
      <c r="F66" s="31">
        <v>30890</v>
      </c>
      <c r="G66" s="32">
        <v>28350</v>
      </c>
      <c r="H66" s="33">
        <f t="shared" si="0"/>
        <v>-2540</v>
      </c>
      <c r="I66" s="34">
        <f t="shared" si="1"/>
        <v>-8.2227258012301713E-2</v>
      </c>
    </row>
    <row r="67" spans="1:9" ht="15.75" customHeight="1">
      <c r="A67" s="27">
        <v>2025</v>
      </c>
      <c r="B67" s="28" t="s">
        <v>16</v>
      </c>
      <c r="C67" s="29" t="s">
        <v>512</v>
      </c>
      <c r="D67" s="29" t="s">
        <v>513</v>
      </c>
      <c r="E67" s="30" t="s">
        <v>514</v>
      </c>
      <c r="F67" s="31">
        <v>31885</v>
      </c>
      <c r="G67" s="32">
        <v>31350</v>
      </c>
      <c r="H67" s="33">
        <f t="shared" si="0"/>
        <v>-535</v>
      </c>
      <c r="I67" s="34">
        <f t="shared" si="1"/>
        <v>-1.6779049709894935E-2</v>
      </c>
    </row>
    <row r="68" spans="1:9" ht="15.75" customHeight="1">
      <c r="A68" s="27">
        <v>2025</v>
      </c>
      <c r="B68" s="28" t="s">
        <v>25</v>
      </c>
      <c r="C68" s="29" t="s">
        <v>17</v>
      </c>
      <c r="D68" s="29" t="s">
        <v>21</v>
      </c>
      <c r="E68" s="30" t="s">
        <v>515</v>
      </c>
      <c r="F68" s="31">
        <v>43220</v>
      </c>
      <c r="G68" s="32">
        <v>41550</v>
      </c>
      <c r="H68" s="33">
        <f t="shared" si="0"/>
        <v>-1670</v>
      </c>
      <c r="I68" s="34">
        <f t="shared" si="1"/>
        <v>-3.8639518741323459E-2</v>
      </c>
    </row>
    <row r="69" spans="1:9" ht="15.75" customHeight="1">
      <c r="A69" s="27">
        <v>2025</v>
      </c>
      <c r="B69" s="28" t="s">
        <v>16</v>
      </c>
      <c r="C69" s="29" t="s">
        <v>17</v>
      </c>
      <c r="D69" s="29" t="s">
        <v>32</v>
      </c>
      <c r="E69" s="30" t="s">
        <v>516</v>
      </c>
      <c r="F69" s="31">
        <v>47980</v>
      </c>
      <c r="G69" s="32">
        <v>46000</v>
      </c>
      <c r="H69" s="33">
        <f t="shared" si="0"/>
        <v>-1980</v>
      </c>
      <c r="I69" s="34">
        <f t="shared" si="1"/>
        <v>-4.1267194664443521E-2</v>
      </c>
    </row>
    <row r="70" spans="1:9" ht="15.75" customHeight="1">
      <c r="A70" s="27">
        <v>2025</v>
      </c>
      <c r="B70" s="28" t="s">
        <v>25</v>
      </c>
      <c r="C70" s="29" t="s">
        <v>97</v>
      </c>
      <c r="D70" s="29" t="s">
        <v>57</v>
      </c>
      <c r="E70" s="30" t="s">
        <v>517</v>
      </c>
      <c r="F70" s="31">
        <v>49495</v>
      </c>
      <c r="G70" s="32">
        <v>47100</v>
      </c>
      <c r="H70" s="33">
        <f t="shared" si="0"/>
        <v>-2395</v>
      </c>
      <c r="I70" s="34">
        <f t="shared" si="1"/>
        <v>-4.8388726133952925E-2</v>
      </c>
    </row>
    <row r="71" spans="1:9" ht="15.75" customHeight="1">
      <c r="A71" s="27">
        <v>2025</v>
      </c>
      <c r="B71" s="28" t="s">
        <v>25</v>
      </c>
      <c r="C71" s="29" t="s">
        <v>56</v>
      </c>
      <c r="D71" s="29" t="s">
        <v>57</v>
      </c>
      <c r="E71" s="30" t="s">
        <v>518</v>
      </c>
      <c r="F71" s="31">
        <v>50895</v>
      </c>
      <c r="G71" s="32">
        <v>48400</v>
      </c>
      <c r="H71" s="33">
        <f t="shared" si="0"/>
        <v>-2495</v>
      </c>
      <c r="I71" s="34">
        <f t="shared" si="1"/>
        <v>-4.902249729835937E-2</v>
      </c>
    </row>
    <row r="72" spans="1:9" ht="15.75" customHeight="1">
      <c r="A72" s="27">
        <v>2025</v>
      </c>
      <c r="B72" s="28" t="s">
        <v>25</v>
      </c>
      <c r="C72" s="29" t="s">
        <v>56</v>
      </c>
      <c r="D72" s="29" t="s">
        <v>67</v>
      </c>
      <c r="E72" s="30" t="s">
        <v>519</v>
      </c>
      <c r="F72" s="31">
        <v>50495</v>
      </c>
      <c r="G72" s="32">
        <v>48050</v>
      </c>
      <c r="H72" s="33">
        <f t="shared" si="0"/>
        <v>-2445</v>
      </c>
      <c r="I72" s="34">
        <f t="shared" si="1"/>
        <v>-4.8420635706505594E-2</v>
      </c>
    </row>
    <row r="73" spans="1:9" ht="15.75" customHeight="1">
      <c r="A73" s="27">
        <v>2025</v>
      </c>
      <c r="B73" s="28" t="s">
        <v>16</v>
      </c>
      <c r="C73" s="29" t="s">
        <v>56</v>
      </c>
      <c r="D73" s="29" t="s">
        <v>67</v>
      </c>
      <c r="E73" s="30" t="s">
        <v>520</v>
      </c>
      <c r="F73" s="31">
        <v>51895</v>
      </c>
      <c r="G73" s="32">
        <v>49325</v>
      </c>
      <c r="H73" s="33">
        <f t="shared" si="0"/>
        <v>-2570</v>
      </c>
      <c r="I73" s="34">
        <f t="shared" si="1"/>
        <v>-4.9523075440793908E-2</v>
      </c>
    </row>
    <row r="74" spans="1:9" ht="15.75" customHeight="1">
      <c r="A74" s="27">
        <v>2025</v>
      </c>
      <c r="B74" s="28" t="s">
        <v>16</v>
      </c>
      <c r="C74" s="29" t="s">
        <v>56</v>
      </c>
      <c r="D74" s="29" t="s">
        <v>70</v>
      </c>
      <c r="E74" s="30" t="s">
        <v>521</v>
      </c>
      <c r="F74" s="31">
        <v>54295</v>
      </c>
      <c r="G74" s="32">
        <v>51510</v>
      </c>
      <c r="H74" s="33">
        <f t="shared" si="0"/>
        <v>-2785</v>
      </c>
      <c r="I74" s="34">
        <f t="shared" si="1"/>
        <v>-5.129385762961599E-2</v>
      </c>
    </row>
    <row r="75" spans="1:9" ht="15.75" customHeight="1">
      <c r="A75" s="27">
        <v>2025</v>
      </c>
      <c r="B75" s="28" t="s">
        <v>16</v>
      </c>
      <c r="C75" s="29" t="s">
        <v>56</v>
      </c>
      <c r="D75" s="29" t="s">
        <v>70</v>
      </c>
      <c r="E75" s="30" t="s">
        <v>522</v>
      </c>
      <c r="F75" s="31">
        <v>55795</v>
      </c>
      <c r="G75" s="32">
        <v>52875</v>
      </c>
      <c r="H75" s="33">
        <f t="shared" si="0"/>
        <v>-2920</v>
      </c>
      <c r="I75" s="34">
        <f t="shared" si="1"/>
        <v>-5.2334438569764316E-2</v>
      </c>
    </row>
    <row r="76" spans="1:9" ht="15.75" customHeight="1">
      <c r="A76" s="27">
        <v>2025</v>
      </c>
      <c r="B76" s="28" t="s">
        <v>16</v>
      </c>
      <c r="C76" s="29" t="s">
        <v>56</v>
      </c>
      <c r="D76" s="29" t="s">
        <v>73</v>
      </c>
      <c r="E76" s="30" t="s">
        <v>523</v>
      </c>
      <c r="F76" s="31">
        <v>52895</v>
      </c>
      <c r="G76" s="32">
        <v>50235</v>
      </c>
      <c r="H76" s="33">
        <f t="shared" si="0"/>
        <v>-2660</v>
      </c>
      <c r="I76" s="34">
        <f t="shared" si="1"/>
        <v>-5.028830702334814E-2</v>
      </c>
    </row>
    <row r="77" spans="1:9" ht="15.75" customHeight="1">
      <c r="A77" s="27">
        <v>2025</v>
      </c>
      <c r="B77" s="28" t="s">
        <v>16</v>
      </c>
      <c r="C77" s="29" t="s">
        <v>56</v>
      </c>
      <c r="D77" s="29" t="s">
        <v>75</v>
      </c>
      <c r="E77" s="30" t="s">
        <v>524</v>
      </c>
      <c r="F77" s="31">
        <v>56795</v>
      </c>
      <c r="G77" s="32">
        <v>53785</v>
      </c>
      <c r="H77" s="33">
        <f t="shared" si="0"/>
        <v>-3010</v>
      </c>
      <c r="I77" s="34">
        <f t="shared" si="1"/>
        <v>-5.2997623030196318E-2</v>
      </c>
    </row>
    <row r="78" spans="1:9" ht="15.75" customHeight="1">
      <c r="A78" s="27">
        <v>2025</v>
      </c>
      <c r="B78" s="28" t="s">
        <v>25</v>
      </c>
      <c r="C78" s="29" t="s">
        <v>56</v>
      </c>
      <c r="D78" s="29" t="s">
        <v>189</v>
      </c>
      <c r="E78" s="30" t="s">
        <v>525</v>
      </c>
      <c r="F78" s="31">
        <v>58495</v>
      </c>
      <c r="G78" s="32">
        <v>55330</v>
      </c>
      <c r="H78" s="33">
        <f t="shared" si="0"/>
        <v>-3165</v>
      </c>
      <c r="I78" s="34">
        <f t="shared" si="1"/>
        <v>-5.4107188648602443E-2</v>
      </c>
    </row>
    <row r="79" spans="1:9" ht="15.75" customHeight="1">
      <c r="A79" s="27">
        <v>2025</v>
      </c>
      <c r="B79" s="28" t="s">
        <v>16</v>
      </c>
      <c r="C79" s="29" t="s">
        <v>56</v>
      </c>
      <c r="D79" s="29" t="s">
        <v>191</v>
      </c>
      <c r="E79" s="30" t="s">
        <v>526</v>
      </c>
      <c r="F79" s="31">
        <v>59975</v>
      </c>
      <c r="G79" s="32">
        <v>56975</v>
      </c>
      <c r="H79" s="33">
        <f t="shared" si="0"/>
        <v>-3000</v>
      </c>
      <c r="I79" s="34">
        <f t="shared" si="1"/>
        <v>-5.0020842017507297E-2</v>
      </c>
    </row>
    <row r="80" spans="1:9" ht="15.75" customHeight="1">
      <c r="A80" s="27">
        <v>2025</v>
      </c>
      <c r="B80" s="28" t="s">
        <v>16</v>
      </c>
      <c r="C80" s="29" t="s">
        <v>527</v>
      </c>
      <c r="D80" s="29" t="s">
        <v>263</v>
      </c>
      <c r="E80" s="30" t="s">
        <v>264</v>
      </c>
      <c r="F80" s="31">
        <v>50085</v>
      </c>
      <c r="G80" s="32">
        <v>46650</v>
      </c>
      <c r="H80" s="33">
        <f t="shared" si="0"/>
        <v>-3435</v>
      </c>
      <c r="I80" s="34">
        <f t="shared" si="1"/>
        <v>-6.8583408206049717E-2</v>
      </c>
    </row>
    <row r="81" spans="1:9" ht="15.75" customHeight="1">
      <c r="A81" s="27">
        <v>2025</v>
      </c>
      <c r="B81" s="28" t="s">
        <v>16</v>
      </c>
      <c r="C81" s="29" t="s">
        <v>527</v>
      </c>
      <c r="D81" s="29" t="s">
        <v>266</v>
      </c>
      <c r="E81" s="30" t="s">
        <v>528</v>
      </c>
      <c r="F81" s="31">
        <v>52630</v>
      </c>
      <c r="G81" s="32">
        <v>49100</v>
      </c>
      <c r="H81" s="33">
        <f t="shared" si="0"/>
        <v>-3530</v>
      </c>
      <c r="I81" s="34">
        <f t="shared" si="1"/>
        <v>-6.7072012160364805E-2</v>
      </c>
    </row>
    <row r="82" spans="1:9" ht="15.75" customHeight="1">
      <c r="A82" s="27">
        <v>2025</v>
      </c>
      <c r="B82" s="28" t="s">
        <v>16</v>
      </c>
      <c r="C82" s="29" t="s">
        <v>527</v>
      </c>
      <c r="D82" s="29" t="s">
        <v>266</v>
      </c>
      <c r="E82" s="30" t="s">
        <v>529</v>
      </c>
      <c r="F82" s="31">
        <v>56140</v>
      </c>
      <c r="G82" s="32">
        <v>52450</v>
      </c>
      <c r="H82" s="33">
        <f t="shared" si="0"/>
        <v>-3690</v>
      </c>
      <c r="I82" s="34">
        <f t="shared" si="1"/>
        <v>-6.5728535803348767E-2</v>
      </c>
    </row>
    <row r="83" spans="1:9" ht="15.75" customHeight="1">
      <c r="A83" s="27">
        <v>2025</v>
      </c>
      <c r="B83" s="28" t="s">
        <v>16</v>
      </c>
      <c r="C83" s="29" t="s">
        <v>527</v>
      </c>
      <c r="D83" s="29" t="s">
        <v>269</v>
      </c>
      <c r="E83" s="30" t="s">
        <v>530</v>
      </c>
      <c r="F83" s="31">
        <v>53885</v>
      </c>
      <c r="G83" s="32">
        <v>50300</v>
      </c>
      <c r="H83" s="33">
        <f t="shared" si="0"/>
        <v>-3585</v>
      </c>
      <c r="I83" s="34">
        <f t="shared" si="1"/>
        <v>-6.6530574371346379E-2</v>
      </c>
    </row>
    <row r="84" spans="1:9" ht="15.75" customHeight="1">
      <c r="A84" s="27">
        <v>2025</v>
      </c>
      <c r="B84" s="28" t="s">
        <v>16</v>
      </c>
      <c r="C84" s="29" t="s">
        <v>527</v>
      </c>
      <c r="D84" s="29" t="s">
        <v>269</v>
      </c>
      <c r="E84" s="30" t="s">
        <v>531</v>
      </c>
      <c r="F84" s="31">
        <v>54095</v>
      </c>
      <c r="G84" s="32">
        <v>50500</v>
      </c>
      <c r="H84" s="33">
        <f t="shared" si="0"/>
        <v>-3595</v>
      </c>
      <c r="I84" s="34">
        <f t="shared" si="1"/>
        <v>-6.6457158702283026E-2</v>
      </c>
    </row>
    <row r="85" spans="1:9" ht="15.75" customHeight="1">
      <c r="A85" s="27">
        <v>2025</v>
      </c>
      <c r="B85" s="28" t="s">
        <v>16</v>
      </c>
      <c r="C85" s="29" t="s">
        <v>527</v>
      </c>
      <c r="D85" s="29" t="s">
        <v>296</v>
      </c>
      <c r="E85" s="30" t="s">
        <v>532</v>
      </c>
      <c r="F85" s="31">
        <v>51390</v>
      </c>
      <c r="G85" s="32">
        <v>47925</v>
      </c>
      <c r="H85" s="33">
        <f t="shared" si="0"/>
        <v>-3465</v>
      </c>
      <c r="I85" s="34">
        <f t="shared" si="1"/>
        <v>-6.7425569176882666E-2</v>
      </c>
    </row>
    <row r="86" spans="1:9" ht="15.75" customHeight="1">
      <c r="A86" s="27">
        <v>2025</v>
      </c>
      <c r="B86" s="28" t="s">
        <v>16</v>
      </c>
      <c r="C86" s="29" t="s">
        <v>527</v>
      </c>
      <c r="D86" s="29" t="s">
        <v>299</v>
      </c>
      <c r="E86" s="30" t="s">
        <v>533</v>
      </c>
      <c r="F86" s="31">
        <v>53920</v>
      </c>
      <c r="G86" s="32">
        <v>50330</v>
      </c>
      <c r="H86" s="33">
        <f t="shared" si="0"/>
        <v>-3590</v>
      </c>
      <c r="I86" s="34">
        <f t="shared" si="1"/>
        <v>-6.658011869436202E-2</v>
      </c>
    </row>
    <row r="87" spans="1:9" ht="15.75" customHeight="1">
      <c r="A87" s="27">
        <v>2025</v>
      </c>
      <c r="B87" s="28" t="s">
        <v>16</v>
      </c>
      <c r="C87" s="29" t="s">
        <v>527</v>
      </c>
      <c r="D87" s="29" t="s">
        <v>299</v>
      </c>
      <c r="E87" s="30" t="s">
        <v>534</v>
      </c>
      <c r="F87" s="31">
        <v>57445</v>
      </c>
      <c r="G87" s="32">
        <v>53675</v>
      </c>
      <c r="H87" s="33">
        <f t="shared" si="0"/>
        <v>-3770</v>
      </c>
      <c r="I87" s="34">
        <f t="shared" si="1"/>
        <v>-6.5627991992340498E-2</v>
      </c>
    </row>
    <row r="88" spans="1:9" ht="15.75" customHeight="1">
      <c r="A88" s="27">
        <v>2025</v>
      </c>
      <c r="B88" s="28" t="s">
        <v>16</v>
      </c>
      <c r="C88" s="29" t="s">
        <v>527</v>
      </c>
      <c r="D88" s="29" t="s">
        <v>302</v>
      </c>
      <c r="E88" s="30" t="s">
        <v>535</v>
      </c>
      <c r="F88" s="31">
        <v>55195</v>
      </c>
      <c r="G88" s="32">
        <v>51550</v>
      </c>
      <c r="H88" s="33">
        <f t="shared" si="0"/>
        <v>-3645</v>
      </c>
      <c r="I88" s="34">
        <f t="shared" si="1"/>
        <v>-6.6038590452033696E-2</v>
      </c>
    </row>
    <row r="89" spans="1:9" ht="15.75" customHeight="1">
      <c r="A89" s="27">
        <v>2025</v>
      </c>
      <c r="B89" s="28" t="s">
        <v>16</v>
      </c>
      <c r="C89" s="29" t="s">
        <v>527</v>
      </c>
      <c r="D89" s="29" t="s">
        <v>302</v>
      </c>
      <c r="E89" s="30" t="s">
        <v>536</v>
      </c>
      <c r="F89" s="31">
        <v>55390</v>
      </c>
      <c r="G89" s="32">
        <v>51750</v>
      </c>
      <c r="H89" s="33">
        <f t="shared" si="0"/>
        <v>-3640</v>
      </c>
      <c r="I89" s="34">
        <f t="shared" si="1"/>
        <v>-6.5715833182885E-2</v>
      </c>
    </row>
    <row r="90" spans="1:9" ht="15.75" customHeight="1">
      <c r="A90" s="27">
        <v>2025</v>
      </c>
      <c r="B90" s="28" t="s">
        <v>16</v>
      </c>
      <c r="C90" s="29" t="s">
        <v>527</v>
      </c>
      <c r="D90" s="29" t="s">
        <v>302</v>
      </c>
      <c r="E90" s="30" t="s">
        <v>537</v>
      </c>
      <c r="F90" s="31">
        <v>58995</v>
      </c>
      <c r="G90" s="32">
        <v>55150</v>
      </c>
      <c r="H90" s="33">
        <f t="shared" si="0"/>
        <v>-3845</v>
      </c>
      <c r="I90" s="34">
        <f t="shared" si="1"/>
        <v>-6.517501483176541E-2</v>
      </c>
    </row>
    <row r="91" spans="1:9" ht="15.75" customHeight="1">
      <c r="A91" s="27">
        <v>2025</v>
      </c>
      <c r="B91" s="28" t="s">
        <v>16</v>
      </c>
      <c r="C91" s="29" t="s">
        <v>527</v>
      </c>
      <c r="D91" s="29" t="s">
        <v>302</v>
      </c>
      <c r="E91" s="30" t="s">
        <v>538</v>
      </c>
      <c r="F91" s="31">
        <v>59195</v>
      </c>
      <c r="G91" s="32">
        <v>55050</v>
      </c>
      <c r="H91" s="33">
        <f t="shared" si="0"/>
        <v>-4145</v>
      </c>
      <c r="I91" s="34">
        <f t="shared" si="1"/>
        <v>-7.0022805980234817E-2</v>
      </c>
    </row>
    <row r="92" spans="1:9" ht="15.75" customHeight="1">
      <c r="A92" s="27">
        <v>2025</v>
      </c>
      <c r="B92" s="28" t="s">
        <v>16</v>
      </c>
      <c r="C92" s="29" t="s">
        <v>527</v>
      </c>
      <c r="D92" s="29" t="s">
        <v>289</v>
      </c>
      <c r="E92" s="30" t="s">
        <v>539</v>
      </c>
      <c r="F92" s="31">
        <v>53650</v>
      </c>
      <c r="G92" s="32">
        <v>51075</v>
      </c>
      <c r="H92" s="33">
        <f t="shared" si="0"/>
        <v>-2575</v>
      </c>
      <c r="I92" s="34">
        <f t="shared" si="1"/>
        <v>-4.7996272134203169E-2</v>
      </c>
    </row>
    <row r="93" spans="1:9" ht="15.75" customHeight="1">
      <c r="A93" s="27">
        <v>2025</v>
      </c>
      <c r="B93" s="28" t="s">
        <v>16</v>
      </c>
      <c r="C93" s="29" t="s">
        <v>527</v>
      </c>
      <c r="D93" s="29" t="s">
        <v>289</v>
      </c>
      <c r="E93" s="30" t="s">
        <v>540</v>
      </c>
      <c r="F93" s="31">
        <v>53540</v>
      </c>
      <c r="G93" s="32">
        <v>50970</v>
      </c>
      <c r="H93" s="33">
        <f t="shared" si="0"/>
        <v>-2570</v>
      </c>
      <c r="I93" s="34">
        <f t="shared" si="1"/>
        <v>-4.8001494209936497E-2</v>
      </c>
    </row>
    <row r="94" spans="1:9" ht="15.75" customHeight="1">
      <c r="A94" s="27">
        <v>2025</v>
      </c>
      <c r="B94" s="28" t="s">
        <v>16</v>
      </c>
      <c r="C94" s="29" t="s">
        <v>527</v>
      </c>
      <c r="D94" s="29" t="s">
        <v>328</v>
      </c>
      <c r="E94" s="30" t="s">
        <v>541</v>
      </c>
      <c r="F94" s="31">
        <v>57150</v>
      </c>
      <c r="G94" s="32">
        <v>54400</v>
      </c>
      <c r="H94" s="33">
        <f t="shared" si="0"/>
        <v>-2750</v>
      </c>
      <c r="I94" s="34">
        <f t="shared" si="1"/>
        <v>-4.8118985126859144E-2</v>
      </c>
    </row>
    <row r="95" spans="1:9" ht="15.75" customHeight="1">
      <c r="A95" s="27">
        <v>2025</v>
      </c>
      <c r="B95" s="28" t="s">
        <v>16</v>
      </c>
      <c r="C95" s="29" t="s">
        <v>527</v>
      </c>
      <c r="D95" s="29" t="s">
        <v>328</v>
      </c>
      <c r="E95" s="30" t="s">
        <v>542</v>
      </c>
      <c r="F95" s="31">
        <v>57020</v>
      </c>
      <c r="G95" s="32">
        <v>54275</v>
      </c>
      <c r="H95" s="33">
        <f t="shared" si="0"/>
        <v>-2745</v>
      </c>
      <c r="I95" s="34">
        <f t="shared" si="1"/>
        <v>-4.8141003156787092E-2</v>
      </c>
    </row>
    <row r="96" spans="1:9" ht="15.75" customHeight="1">
      <c r="A96" s="27">
        <v>2025</v>
      </c>
      <c r="B96" s="28" t="s">
        <v>16</v>
      </c>
      <c r="C96" s="29" t="s">
        <v>527</v>
      </c>
      <c r="D96" s="29" t="s">
        <v>333</v>
      </c>
      <c r="E96" s="30" t="s">
        <v>543</v>
      </c>
      <c r="F96" s="31">
        <v>58935</v>
      </c>
      <c r="G96" s="32">
        <v>56100</v>
      </c>
      <c r="H96" s="33">
        <f t="shared" si="0"/>
        <v>-2835</v>
      </c>
      <c r="I96" s="34">
        <f t="shared" si="1"/>
        <v>-4.8103843217103585E-2</v>
      </c>
    </row>
    <row r="97" spans="1:9" ht="15.75" customHeight="1">
      <c r="A97" s="27">
        <v>2025</v>
      </c>
      <c r="B97" s="28" t="s">
        <v>16</v>
      </c>
      <c r="C97" s="29" t="s">
        <v>527</v>
      </c>
      <c r="D97" s="29" t="s">
        <v>406</v>
      </c>
      <c r="E97" s="30" t="s">
        <v>544</v>
      </c>
      <c r="F97" s="31">
        <v>61245</v>
      </c>
      <c r="G97" s="32">
        <v>58290</v>
      </c>
      <c r="H97" s="33">
        <f t="shared" si="0"/>
        <v>-2955</v>
      </c>
      <c r="I97" s="34">
        <f t="shared" si="1"/>
        <v>-4.8248836639725692E-2</v>
      </c>
    </row>
    <row r="98" spans="1:9" ht="15.75" customHeight="1">
      <c r="A98" s="27">
        <v>2025</v>
      </c>
      <c r="B98" s="28" t="s">
        <v>16</v>
      </c>
      <c r="C98" s="29" t="s">
        <v>527</v>
      </c>
      <c r="D98" s="29" t="s">
        <v>406</v>
      </c>
      <c r="E98" s="30" t="s">
        <v>545</v>
      </c>
      <c r="F98" s="31">
        <v>61415</v>
      </c>
      <c r="G98" s="32">
        <v>58450</v>
      </c>
      <c r="H98" s="33">
        <f t="shared" si="0"/>
        <v>-2965</v>
      </c>
      <c r="I98" s="34">
        <f t="shared" si="1"/>
        <v>-4.8278107954082876E-2</v>
      </c>
    </row>
    <row r="99" spans="1:9" ht="15.75" customHeight="1">
      <c r="A99" s="27"/>
      <c r="B99" s="28"/>
      <c r="C99" s="29"/>
      <c r="D99" s="29"/>
      <c r="E99" s="30"/>
      <c r="F99" s="31"/>
      <c r="G99" s="32"/>
      <c r="H99" s="33"/>
      <c r="I99" s="34"/>
    </row>
    <row r="100" spans="1:9" ht="15.75" customHeight="1">
      <c r="A100" s="27"/>
      <c r="B100" s="28"/>
      <c r="C100" s="29"/>
      <c r="D100" s="29"/>
      <c r="E100" s="30"/>
      <c r="F100" s="31"/>
      <c r="G100" s="32"/>
      <c r="H100" s="33"/>
      <c r="I100" s="34"/>
    </row>
    <row r="101" spans="1:9" ht="15.75" customHeight="1">
      <c r="A101" s="27"/>
      <c r="B101" s="28"/>
      <c r="C101" s="29"/>
      <c r="D101" s="29"/>
      <c r="E101" s="30"/>
      <c r="F101" s="31"/>
      <c r="G101" s="32"/>
      <c r="H101" s="33"/>
      <c r="I101" s="34"/>
    </row>
    <row r="102" spans="1:9" ht="15.75" customHeight="1">
      <c r="A102" s="27"/>
      <c r="B102" s="28"/>
      <c r="C102" s="29"/>
      <c r="D102" s="29"/>
      <c r="E102" s="30"/>
      <c r="F102" s="31"/>
      <c r="G102" s="32"/>
      <c r="H102" s="33"/>
      <c r="I102" s="34"/>
    </row>
    <row r="103" spans="1:9" ht="15.75" customHeight="1">
      <c r="A103" s="27"/>
      <c r="B103" s="28"/>
      <c r="C103" s="29"/>
      <c r="D103" s="29"/>
      <c r="E103" s="30"/>
      <c r="F103" s="31"/>
      <c r="G103" s="32"/>
      <c r="H103" s="33"/>
      <c r="I103" s="34"/>
    </row>
    <row r="104" spans="1:9" ht="15.75" customHeight="1">
      <c r="A104" s="27"/>
      <c r="B104" s="28"/>
      <c r="C104" s="29"/>
      <c r="D104" s="29"/>
      <c r="E104" s="30"/>
      <c r="F104" s="31"/>
      <c r="G104" s="32"/>
      <c r="H104" s="33"/>
      <c r="I104" s="34"/>
    </row>
    <row r="105" spans="1:9" ht="15.75" customHeight="1">
      <c r="A105" s="27"/>
      <c r="B105" s="28"/>
      <c r="C105" s="29"/>
      <c r="D105" s="29"/>
      <c r="E105" s="30"/>
      <c r="F105" s="31"/>
      <c r="G105" s="32"/>
      <c r="H105" s="33"/>
      <c r="I105" s="34"/>
    </row>
    <row r="106" spans="1:9" ht="15.75" customHeight="1">
      <c r="A106" s="27"/>
      <c r="B106" s="28"/>
      <c r="C106" s="29"/>
      <c r="D106" s="29"/>
      <c r="E106" s="30"/>
      <c r="F106" s="31"/>
      <c r="G106" s="32"/>
      <c r="H106" s="33"/>
      <c r="I106" s="34"/>
    </row>
    <row r="107" spans="1:9" ht="15.75" customHeight="1">
      <c r="A107" s="27"/>
      <c r="B107" s="28"/>
      <c r="C107" s="29"/>
      <c r="D107" s="29"/>
      <c r="E107" s="30"/>
      <c r="F107" s="31"/>
      <c r="G107" s="32"/>
      <c r="H107" s="33"/>
      <c r="I107" s="34"/>
    </row>
    <row r="108" spans="1:9" ht="15.75" customHeight="1">
      <c r="A108" s="27"/>
      <c r="B108" s="28"/>
      <c r="C108" s="29"/>
      <c r="D108" s="29"/>
      <c r="E108" s="30"/>
      <c r="F108" s="31"/>
      <c r="G108" s="32"/>
      <c r="H108" s="33"/>
      <c r="I108" s="34"/>
    </row>
    <row r="109" spans="1:9" ht="15.75" customHeight="1">
      <c r="A109" s="27"/>
      <c r="B109" s="28"/>
      <c r="C109" s="29"/>
      <c r="D109" s="29"/>
      <c r="E109" s="30"/>
      <c r="F109" s="31"/>
      <c r="G109" s="32"/>
      <c r="H109" s="33"/>
      <c r="I109" s="34"/>
    </row>
    <row r="110" spans="1:9" ht="15.75" customHeight="1">
      <c r="A110" s="27"/>
      <c r="B110" s="28"/>
      <c r="C110" s="29"/>
      <c r="D110" s="29"/>
      <c r="E110" s="30"/>
      <c r="F110" s="31"/>
      <c r="G110" s="32"/>
      <c r="H110" s="33"/>
      <c r="I110" s="34"/>
    </row>
    <row r="111" spans="1:9" ht="15.75" customHeight="1">
      <c r="A111" s="27"/>
      <c r="B111" s="28"/>
      <c r="C111" s="29"/>
      <c r="D111" s="29"/>
      <c r="E111" s="30"/>
      <c r="F111" s="31"/>
      <c r="G111" s="32"/>
      <c r="H111" s="33"/>
      <c r="I111" s="34"/>
    </row>
    <row r="112" spans="1:9" ht="15.75" customHeight="1">
      <c r="A112" s="27"/>
      <c r="B112" s="28"/>
      <c r="C112" s="29"/>
      <c r="D112" s="29"/>
      <c r="E112" s="30"/>
      <c r="F112" s="31"/>
      <c r="G112" s="32"/>
      <c r="H112" s="33"/>
      <c r="I112" s="34"/>
    </row>
    <row r="113" spans="1:9" ht="15.75" customHeight="1">
      <c r="A113" s="27"/>
      <c r="B113" s="28"/>
      <c r="C113" s="29"/>
      <c r="D113" s="29"/>
      <c r="E113" s="30"/>
      <c r="F113" s="31"/>
      <c r="G113" s="32"/>
      <c r="H113" s="33"/>
      <c r="I113" s="34"/>
    </row>
    <row r="114" spans="1:9" ht="15.75" customHeight="1">
      <c r="A114" s="27"/>
      <c r="B114" s="28"/>
      <c r="C114" s="29"/>
      <c r="D114" s="29"/>
      <c r="E114" s="30"/>
      <c r="F114" s="31"/>
      <c r="G114" s="32"/>
      <c r="H114" s="33"/>
      <c r="I114" s="34"/>
    </row>
    <row r="115" spans="1:9" ht="15.75" customHeight="1">
      <c r="A115" s="27"/>
      <c r="B115" s="28"/>
      <c r="C115" s="29"/>
      <c r="D115" s="29"/>
      <c r="E115" s="30"/>
      <c r="F115" s="31"/>
      <c r="G115" s="32"/>
      <c r="H115" s="33"/>
      <c r="I115" s="34"/>
    </row>
    <row r="116" spans="1:9" ht="15.75" customHeight="1">
      <c r="A116" s="27"/>
      <c r="B116" s="28"/>
      <c r="C116" s="29"/>
      <c r="D116" s="29"/>
      <c r="E116" s="30"/>
      <c r="F116" s="31"/>
      <c r="G116" s="32"/>
      <c r="H116" s="33"/>
      <c r="I116" s="34"/>
    </row>
    <row r="117" spans="1:9" ht="15.75" customHeight="1">
      <c r="A117" s="27"/>
      <c r="B117" s="28"/>
      <c r="C117" s="29"/>
      <c r="D117" s="29"/>
      <c r="E117" s="30"/>
      <c r="F117" s="31"/>
      <c r="G117" s="32"/>
      <c r="H117" s="33"/>
      <c r="I117" s="34"/>
    </row>
    <row r="118" spans="1:9" ht="15.75" customHeight="1">
      <c r="A118" s="27"/>
      <c r="B118" s="28"/>
      <c r="C118" s="29"/>
      <c r="D118" s="29"/>
      <c r="E118" s="30"/>
      <c r="F118" s="31"/>
      <c r="G118" s="32"/>
      <c r="H118" s="33"/>
      <c r="I118" s="34"/>
    </row>
    <row r="119" spans="1:9" ht="15.75" customHeight="1">
      <c r="A119" s="27"/>
      <c r="B119" s="28"/>
      <c r="C119" s="29"/>
      <c r="D119" s="29"/>
      <c r="E119" s="30"/>
      <c r="F119" s="31"/>
      <c r="G119" s="32"/>
      <c r="H119" s="33"/>
      <c r="I119" s="34"/>
    </row>
    <row r="120" spans="1:9" ht="15.75" customHeight="1">
      <c r="A120" s="27"/>
      <c r="B120" s="28"/>
      <c r="C120" s="29"/>
      <c r="D120" s="29"/>
      <c r="E120" s="30"/>
      <c r="F120" s="31"/>
      <c r="G120" s="32"/>
      <c r="H120" s="33"/>
      <c r="I120" s="34"/>
    </row>
    <row r="121" spans="1:9" ht="15.75" customHeight="1">
      <c r="A121" s="27"/>
      <c r="B121" s="28"/>
      <c r="C121" s="29"/>
      <c r="D121" s="29"/>
      <c r="E121" s="30"/>
      <c r="F121" s="31"/>
      <c r="G121" s="32"/>
      <c r="H121" s="33"/>
      <c r="I121" s="34"/>
    </row>
    <row r="122" spans="1:9" ht="15.75" customHeight="1">
      <c r="A122" s="27"/>
      <c r="B122" s="28"/>
      <c r="C122" s="29"/>
      <c r="D122" s="29"/>
      <c r="E122" s="30"/>
      <c r="F122" s="31"/>
      <c r="G122" s="32"/>
      <c r="H122" s="33"/>
      <c r="I122" s="34"/>
    </row>
    <row r="123" spans="1:9" ht="15.75" customHeight="1">
      <c r="A123" s="27"/>
      <c r="B123" s="28"/>
      <c r="C123" s="29"/>
      <c r="D123" s="29"/>
      <c r="E123" s="30"/>
      <c r="F123" s="31"/>
      <c r="G123" s="32"/>
      <c r="H123" s="33"/>
      <c r="I123" s="34"/>
    </row>
    <row r="124" spans="1:9" ht="15.75" customHeight="1">
      <c r="A124" s="27"/>
      <c r="B124" s="28"/>
      <c r="C124" s="29"/>
      <c r="D124" s="29"/>
      <c r="E124" s="30"/>
      <c r="F124" s="31"/>
      <c r="G124" s="32"/>
      <c r="H124" s="33"/>
      <c r="I124" s="34"/>
    </row>
    <row r="125" spans="1:9" ht="15.75" customHeight="1">
      <c r="A125" s="27"/>
      <c r="B125" s="28"/>
      <c r="C125" s="29"/>
      <c r="D125" s="29"/>
      <c r="E125" s="30"/>
      <c r="F125" s="31"/>
      <c r="G125" s="32"/>
      <c r="H125" s="33"/>
      <c r="I125" s="34"/>
    </row>
    <row r="126" spans="1:9" ht="15.75" customHeight="1">
      <c r="A126" s="27"/>
      <c r="B126" s="28"/>
      <c r="C126" s="29"/>
      <c r="D126" s="29"/>
      <c r="E126" s="30"/>
      <c r="F126" s="31"/>
      <c r="G126" s="32"/>
      <c r="H126" s="33"/>
      <c r="I126" s="34"/>
    </row>
    <row r="127" spans="1:9" ht="15.75" customHeight="1">
      <c r="A127" s="27"/>
      <c r="B127" s="28"/>
      <c r="C127" s="29"/>
      <c r="D127" s="29"/>
      <c r="E127" s="30"/>
      <c r="F127" s="31"/>
      <c r="G127" s="32"/>
      <c r="H127" s="33"/>
      <c r="I127" s="34"/>
    </row>
    <row r="128" spans="1:9" ht="15.75" customHeight="1">
      <c r="A128" s="27"/>
      <c r="B128" s="28"/>
      <c r="C128" s="29"/>
      <c r="D128" s="29"/>
      <c r="E128" s="30"/>
      <c r="F128" s="31"/>
      <c r="G128" s="32"/>
      <c r="H128" s="33"/>
      <c r="I128" s="34"/>
    </row>
    <row r="129" spans="1:9" ht="15.75" customHeight="1">
      <c r="A129" s="27"/>
      <c r="B129" s="28"/>
      <c r="C129" s="29"/>
      <c r="D129" s="29"/>
      <c r="E129" s="30"/>
      <c r="F129" s="31"/>
      <c r="G129" s="32"/>
      <c r="H129" s="33"/>
      <c r="I129" s="34"/>
    </row>
    <row r="130" spans="1:9" ht="15.75" customHeight="1">
      <c r="A130" s="27"/>
      <c r="B130" s="28"/>
      <c r="C130" s="29"/>
      <c r="D130" s="29"/>
      <c r="E130" s="30"/>
      <c r="F130" s="31"/>
      <c r="G130" s="32"/>
      <c r="H130" s="33"/>
      <c r="I130" s="34"/>
    </row>
    <row r="131" spans="1:9" ht="15.75" customHeight="1">
      <c r="A131" s="27"/>
      <c r="B131" s="28"/>
      <c r="C131" s="29"/>
      <c r="D131" s="29"/>
      <c r="E131" s="30"/>
      <c r="F131" s="31"/>
      <c r="G131" s="32"/>
      <c r="H131" s="33"/>
      <c r="I131" s="34"/>
    </row>
    <row r="132" spans="1:9" ht="15.75" customHeight="1">
      <c r="A132" s="27"/>
      <c r="B132" s="28"/>
      <c r="C132" s="29"/>
      <c r="D132" s="29"/>
      <c r="E132" s="30"/>
      <c r="F132" s="31"/>
      <c r="G132" s="32"/>
      <c r="H132" s="33"/>
      <c r="I132" s="34"/>
    </row>
    <row r="133" spans="1:9" ht="15.75" customHeight="1">
      <c r="A133" s="27"/>
      <c r="B133" s="28"/>
      <c r="C133" s="29"/>
      <c r="D133" s="29"/>
      <c r="E133" s="30"/>
      <c r="F133" s="31"/>
      <c r="G133" s="32"/>
      <c r="H133" s="33"/>
      <c r="I133" s="34"/>
    </row>
    <row r="134" spans="1:9" ht="15.75" customHeight="1">
      <c r="A134" s="27"/>
      <c r="B134" s="28"/>
      <c r="C134" s="29"/>
      <c r="D134" s="29"/>
      <c r="E134" s="30"/>
      <c r="F134" s="31"/>
      <c r="G134" s="32"/>
      <c r="H134" s="33"/>
      <c r="I134" s="34"/>
    </row>
    <row r="135" spans="1:9" ht="15.75" customHeight="1">
      <c r="A135" s="27"/>
      <c r="B135" s="28"/>
      <c r="C135" s="29"/>
      <c r="D135" s="29"/>
      <c r="E135" s="30"/>
      <c r="F135" s="31"/>
      <c r="G135" s="32"/>
      <c r="H135" s="33"/>
      <c r="I135" s="34"/>
    </row>
    <row r="136" spans="1:9" ht="15.75" customHeight="1">
      <c r="A136" s="27"/>
      <c r="B136" s="28"/>
      <c r="C136" s="29"/>
      <c r="D136" s="29"/>
      <c r="E136" s="30"/>
      <c r="F136" s="31"/>
      <c r="G136" s="32"/>
      <c r="H136" s="33"/>
      <c r="I136" s="34"/>
    </row>
    <row r="137" spans="1:9" ht="15.75" customHeight="1">
      <c r="A137" s="27"/>
      <c r="B137" s="28"/>
      <c r="C137" s="29"/>
      <c r="D137" s="29"/>
      <c r="E137" s="30"/>
      <c r="F137" s="31"/>
      <c r="G137" s="32"/>
      <c r="H137" s="33"/>
      <c r="I137" s="34"/>
    </row>
    <row r="138" spans="1:9" ht="15.75" customHeight="1">
      <c r="A138" s="27"/>
      <c r="B138" s="28"/>
      <c r="C138" s="29"/>
      <c r="D138" s="29"/>
      <c r="E138" s="30"/>
      <c r="F138" s="31"/>
      <c r="G138" s="32"/>
      <c r="H138" s="33"/>
      <c r="I138" s="34"/>
    </row>
    <row r="139" spans="1:9" ht="15.75" customHeight="1">
      <c r="A139" s="27"/>
      <c r="B139" s="28"/>
      <c r="C139" s="29"/>
      <c r="D139" s="29"/>
      <c r="E139" s="30"/>
      <c r="F139" s="31"/>
      <c r="G139" s="32"/>
      <c r="H139" s="33"/>
      <c r="I139" s="34"/>
    </row>
    <row r="140" spans="1:9" ht="15.75" customHeight="1">
      <c r="A140" s="27"/>
      <c r="B140" s="28"/>
      <c r="C140" s="29"/>
      <c r="D140" s="29"/>
      <c r="E140" s="30"/>
      <c r="F140" s="31"/>
      <c r="G140" s="32"/>
      <c r="H140" s="33"/>
      <c r="I140" s="34"/>
    </row>
    <row r="141" spans="1:9" ht="15.75" customHeight="1">
      <c r="A141" s="27"/>
      <c r="B141" s="28"/>
      <c r="C141" s="29"/>
      <c r="D141" s="29"/>
      <c r="E141" s="30"/>
      <c r="F141" s="31"/>
      <c r="G141" s="32"/>
      <c r="H141" s="33"/>
      <c r="I141" s="34"/>
    </row>
    <row r="142" spans="1:9" ht="15.75" customHeight="1">
      <c r="A142" s="27"/>
      <c r="B142" s="28"/>
      <c r="C142" s="29"/>
      <c r="D142" s="29"/>
      <c r="E142" s="30"/>
      <c r="F142" s="31"/>
      <c r="G142" s="32"/>
      <c r="H142" s="33"/>
      <c r="I142" s="34"/>
    </row>
    <row r="143" spans="1:9" ht="15.75" customHeight="1">
      <c r="A143" s="27"/>
      <c r="B143" s="28"/>
      <c r="C143" s="29"/>
      <c r="D143" s="29"/>
      <c r="E143" s="30"/>
      <c r="F143" s="31"/>
      <c r="G143" s="32"/>
      <c r="H143" s="33"/>
      <c r="I143" s="34"/>
    </row>
    <row r="144" spans="1:9" ht="15.75" customHeight="1">
      <c r="A144" s="27"/>
      <c r="B144" s="28"/>
      <c r="C144" s="29"/>
      <c r="D144" s="29"/>
      <c r="E144" s="30"/>
      <c r="F144" s="31"/>
      <c r="G144" s="32"/>
      <c r="H144" s="33"/>
      <c r="I144" s="34"/>
    </row>
    <row r="145" spans="1:9" ht="15.75" customHeight="1">
      <c r="A145" s="27"/>
      <c r="B145" s="28"/>
      <c r="C145" s="29"/>
      <c r="D145" s="29"/>
      <c r="E145" s="30"/>
      <c r="F145" s="31"/>
      <c r="G145" s="32"/>
      <c r="H145" s="33"/>
      <c r="I145" s="34"/>
    </row>
    <row r="146" spans="1:9" ht="15.75" customHeight="1">
      <c r="A146" s="27"/>
      <c r="B146" s="28"/>
      <c r="C146" s="29"/>
      <c r="D146" s="29"/>
      <c r="E146" s="30"/>
      <c r="F146" s="31"/>
      <c r="G146" s="32"/>
      <c r="H146" s="33"/>
      <c r="I146" s="34"/>
    </row>
    <row r="147" spans="1:9" ht="15.75" customHeight="1">
      <c r="A147" s="27"/>
      <c r="B147" s="28"/>
      <c r="C147" s="29"/>
      <c r="D147" s="29"/>
      <c r="E147" s="30"/>
      <c r="F147" s="31"/>
      <c r="G147" s="32"/>
      <c r="H147" s="33"/>
      <c r="I147" s="34"/>
    </row>
    <row r="148" spans="1:9" ht="15.75" customHeight="1">
      <c r="A148" s="27"/>
      <c r="B148" s="28"/>
      <c r="C148" s="29"/>
      <c r="D148" s="29"/>
      <c r="E148" s="30"/>
      <c r="F148" s="31"/>
      <c r="G148" s="32"/>
      <c r="H148" s="33"/>
      <c r="I148" s="34"/>
    </row>
    <row r="149" spans="1:9" ht="15.75" customHeight="1">
      <c r="A149" s="27"/>
      <c r="B149" s="28"/>
      <c r="C149" s="29"/>
      <c r="D149" s="29"/>
      <c r="E149" s="30"/>
      <c r="F149" s="31"/>
      <c r="G149" s="32"/>
      <c r="H149" s="33"/>
      <c r="I149" s="34"/>
    </row>
    <row r="150" spans="1:9" ht="15.75" customHeight="1">
      <c r="A150" s="27"/>
      <c r="B150" s="28"/>
      <c r="C150" s="29"/>
      <c r="D150" s="29"/>
      <c r="E150" s="30"/>
      <c r="F150" s="31"/>
      <c r="G150" s="32"/>
      <c r="H150" s="33"/>
      <c r="I150" s="34"/>
    </row>
    <row r="151" spans="1:9" ht="15.75" customHeight="1">
      <c r="A151" s="27"/>
      <c r="B151" s="28"/>
      <c r="C151" s="29"/>
      <c r="D151" s="29"/>
      <c r="E151" s="30"/>
      <c r="F151" s="31"/>
      <c r="G151" s="32"/>
      <c r="H151" s="33"/>
      <c r="I151" s="34"/>
    </row>
    <row r="152" spans="1:9" ht="15.75" customHeight="1">
      <c r="A152" s="27"/>
      <c r="B152" s="28"/>
      <c r="C152" s="29"/>
      <c r="D152" s="29"/>
      <c r="E152" s="30"/>
      <c r="F152" s="31"/>
      <c r="G152" s="32"/>
      <c r="H152" s="33"/>
      <c r="I152" s="34"/>
    </row>
    <row r="153" spans="1:9" ht="15.75" customHeight="1">
      <c r="A153" s="27"/>
      <c r="B153" s="28"/>
      <c r="C153" s="29"/>
      <c r="D153" s="29"/>
      <c r="E153" s="30"/>
      <c r="F153" s="31"/>
      <c r="G153" s="32"/>
      <c r="H153" s="33"/>
      <c r="I153" s="34"/>
    </row>
    <row r="154" spans="1:9" ht="15.75" customHeight="1">
      <c r="A154" s="27"/>
      <c r="B154" s="28"/>
      <c r="C154" s="29"/>
      <c r="D154" s="29"/>
      <c r="E154" s="30"/>
      <c r="F154" s="31"/>
      <c r="G154" s="32"/>
      <c r="H154" s="33"/>
      <c r="I154" s="34"/>
    </row>
    <row r="155" spans="1:9" ht="15.75" customHeight="1">
      <c r="A155" s="27"/>
      <c r="B155" s="28"/>
      <c r="C155" s="29"/>
      <c r="D155" s="29"/>
      <c r="E155" s="30"/>
      <c r="F155" s="31"/>
      <c r="G155" s="32"/>
      <c r="H155" s="33"/>
      <c r="I155" s="34"/>
    </row>
    <row r="156" spans="1:9" ht="15.75" customHeight="1">
      <c r="A156" s="27"/>
      <c r="B156" s="28"/>
      <c r="C156" s="29"/>
      <c r="D156" s="29"/>
      <c r="E156" s="30"/>
      <c r="F156" s="31"/>
      <c r="G156" s="32"/>
      <c r="H156" s="33"/>
      <c r="I156" s="34"/>
    </row>
    <row r="157" spans="1:9" ht="15.75" customHeight="1">
      <c r="A157" s="27"/>
      <c r="B157" s="28"/>
      <c r="C157" s="29"/>
      <c r="D157" s="29"/>
      <c r="E157" s="30"/>
      <c r="F157" s="31"/>
      <c r="G157" s="32"/>
      <c r="H157" s="33"/>
      <c r="I157" s="34"/>
    </row>
    <row r="158" spans="1:9" ht="15.75" customHeight="1">
      <c r="A158" s="27"/>
      <c r="B158" s="28"/>
      <c r="C158" s="29"/>
      <c r="D158" s="29"/>
      <c r="E158" s="30"/>
      <c r="F158" s="31"/>
      <c r="G158" s="32"/>
      <c r="H158" s="33"/>
      <c r="I158" s="34"/>
    </row>
    <row r="159" spans="1:9" ht="15.75" customHeight="1">
      <c r="A159" s="27"/>
      <c r="B159" s="28"/>
      <c r="C159" s="29"/>
      <c r="D159" s="29"/>
      <c r="E159" s="30"/>
      <c r="F159" s="31"/>
      <c r="G159" s="32"/>
      <c r="H159" s="33"/>
      <c r="I159" s="34"/>
    </row>
    <row r="160" spans="1:9" ht="15.75" customHeight="1">
      <c r="A160" s="27"/>
      <c r="B160" s="28"/>
      <c r="C160" s="29"/>
      <c r="D160" s="29"/>
      <c r="E160" s="30"/>
      <c r="F160" s="31"/>
      <c r="G160" s="32"/>
      <c r="H160" s="33"/>
      <c r="I160" s="34"/>
    </row>
    <row r="161" spans="1:9" ht="15.75" customHeight="1">
      <c r="A161" s="27"/>
      <c r="B161" s="28"/>
      <c r="C161" s="29"/>
      <c r="D161" s="29"/>
      <c r="E161" s="30"/>
      <c r="F161" s="31"/>
      <c r="G161" s="32"/>
      <c r="H161" s="33"/>
      <c r="I161" s="34"/>
    </row>
    <row r="162" spans="1:9" ht="15.75" customHeight="1">
      <c r="A162" s="27"/>
      <c r="B162" s="28"/>
      <c r="C162" s="29"/>
      <c r="D162" s="29"/>
      <c r="E162" s="30"/>
      <c r="F162" s="31"/>
      <c r="G162" s="32"/>
      <c r="H162" s="33"/>
      <c r="I162" s="34"/>
    </row>
    <row r="163" spans="1:9" ht="15.75" customHeight="1">
      <c r="A163" s="27"/>
      <c r="B163" s="28"/>
      <c r="C163" s="29"/>
      <c r="D163" s="29"/>
      <c r="E163" s="30"/>
      <c r="F163" s="31"/>
      <c r="G163" s="32"/>
      <c r="H163" s="33"/>
      <c r="I163" s="34"/>
    </row>
    <row r="164" spans="1:9" ht="15.75" customHeight="1">
      <c r="A164" s="27"/>
      <c r="B164" s="28"/>
      <c r="C164" s="29"/>
      <c r="D164" s="29"/>
      <c r="E164" s="30"/>
      <c r="F164" s="31"/>
      <c r="G164" s="32"/>
      <c r="H164" s="33"/>
      <c r="I164" s="34"/>
    </row>
    <row r="165" spans="1:9" ht="15.75" customHeight="1">
      <c r="A165" s="27"/>
      <c r="B165" s="28"/>
      <c r="C165" s="29"/>
      <c r="D165" s="29"/>
      <c r="E165" s="30"/>
      <c r="F165" s="31"/>
      <c r="G165" s="32"/>
      <c r="H165" s="33"/>
      <c r="I165" s="34"/>
    </row>
    <row r="166" spans="1:9" ht="15.75" customHeight="1">
      <c r="A166" s="27"/>
      <c r="B166" s="28"/>
      <c r="C166" s="29"/>
      <c r="D166" s="29"/>
      <c r="E166" s="30"/>
      <c r="F166" s="31"/>
      <c r="G166" s="32"/>
      <c r="H166" s="33"/>
      <c r="I166" s="34"/>
    </row>
    <row r="167" spans="1:9" ht="15.75" customHeight="1">
      <c r="A167" s="27"/>
      <c r="B167" s="28"/>
      <c r="C167" s="29"/>
      <c r="D167" s="29"/>
      <c r="E167" s="30"/>
      <c r="F167" s="31"/>
      <c r="G167" s="32"/>
      <c r="H167" s="33"/>
      <c r="I167" s="34"/>
    </row>
    <row r="168" spans="1:9" ht="15.75" customHeight="1">
      <c r="A168" s="27"/>
      <c r="B168" s="28"/>
      <c r="C168" s="29"/>
      <c r="D168" s="29"/>
      <c r="E168" s="30"/>
      <c r="F168" s="31"/>
      <c r="G168" s="32"/>
      <c r="H168" s="33"/>
      <c r="I168" s="34"/>
    </row>
    <row r="169" spans="1:9" ht="15.75" customHeight="1">
      <c r="A169" s="27"/>
      <c r="B169" s="28"/>
      <c r="C169" s="29"/>
      <c r="D169" s="29"/>
      <c r="E169" s="30"/>
      <c r="F169" s="31"/>
      <c r="G169" s="32"/>
      <c r="H169" s="33"/>
      <c r="I169" s="34"/>
    </row>
    <row r="170" spans="1:9" ht="15.75" customHeight="1">
      <c r="A170" s="27"/>
      <c r="B170" s="28"/>
      <c r="C170" s="29"/>
      <c r="D170" s="29"/>
      <c r="E170" s="30"/>
      <c r="F170" s="31"/>
      <c r="G170" s="32"/>
      <c r="H170" s="33"/>
      <c r="I170" s="34"/>
    </row>
    <row r="171" spans="1:9" ht="15.75" customHeight="1">
      <c r="A171" s="27"/>
      <c r="B171" s="28"/>
      <c r="C171" s="29"/>
      <c r="D171" s="29"/>
      <c r="E171" s="30"/>
      <c r="F171" s="31"/>
      <c r="G171" s="32"/>
      <c r="H171" s="33"/>
      <c r="I171" s="34"/>
    </row>
    <row r="172" spans="1:9" ht="15.75" customHeight="1">
      <c r="A172" s="27"/>
      <c r="B172" s="28"/>
      <c r="C172" s="29"/>
      <c r="D172" s="29"/>
      <c r="E172" s="30"/>
      <c r="F172" s="31"/>
      <c r="G172" s="32"/>
      <c r="H172" s="33"/>
      <c r="I172" s="34"/>
    </row>
    <row r="173" spans="1:9" ht="15.75" customHeight="1">
      <c r="A173" s="27"/>
      <c r="B173" s="28"/>
      <c r="C173" s="29"/>
      <c r="D173" s="29"/>
      <c r="E173" s="30"/>
      <c r="F173" s="31"/>
      <c r="G173" s="32"/>
      <c r="H173" s="33"/>
      <c r="I173" s="34"/>
    </row>
    <row r="174" spans="1:9" ht="15.75" customHeight="1">
      <c r="A174" s="27"/>
      <c r="B174" s="28"/>
      <c r="C174" s="29"/>
      <c r="D174" s="29"/>
      <c r="E174" s="30"/>
      <c r="F174" s="31"/>
      <c r="G174" s="32"/>
      <c r="H174" s="33"/>
      <c r="I174" s="34"/>
    </row>
    <row r="175" spans="1:9" ht="15.75" customHeight="1">
      <c r="A175" s="27"/>
      <c r="B175" s="28"/>
      <c r="C175" s="29"/>
      <c r="D175" s="29"/>
      <c r="E175" s="30"/>
      <c r="F175" s="31"/>
      <c r="G175" s="32"/>
      <c r="H175" s="33"/>
      <c r="I175" s="34"/>
    </row>
    <row r="176" spans="1:9" ht="15.75" customHeight="1">
      <c r="A176" s="27"/>
      <c r="B176" s="28"/>
      <c r="C176" s="29"/>
      <c r="D176" s="29"/>
      <c r="E176" s="30"/>
      <c r="F176" s="31"/>
      <c r="G176" s="32"/>
      <c r="H176" s="33"/>
      <c r="I176" s="34"/>
    </row>
    <row r="177" spans="1:9" ht="15.75" customHeight="1">
      <c r="A177" s="27"/>
      <c r="B177" s="28"/>
      <c r="C177" s="29"/>
      <c r="D177" s="29"/>
      <c r="E177" s="30"/>
      <c r="F177" s="31"/>
      <c r="G177" s="32"/>
      <c r="H177" s="33"/>
      <c r="I177" s="34"/>
    </row>
    <row r="178" spans="1:9" ht="15.75" customHeight="1">
      <c r="A178" s="27"/>
      <c r="B178" s="28"/>
      <c r="C178" s="29"/>
      <c r="D178" s="29"/>
      <c r="E178" s="30"/>
      <c r="F178" s="31"/>
      <c r="G178" s="32"/>
      <c r="H178" s="33"/>
      <c r="I178" s="34"/>
    </row>
    <row r="179" spans="1:9" ht="15.75" customHeight="1">
      <c r="A179" s="27"/>
      <c r="B179" s="28"/>
      <c r="C179" s="29"/>
      <c r="D179" s="29"/>
      <c r="E179" s="30"/>
      <c r="F179" s="31"/>
      <c r="G179" s="32"/>
      <c r="H179" s="33"/>
      <c r="I179" s="34"/>
    </row>
    <row r="180" spans="1:9" ht="15.75" customHeight="1">
      <c r="A180" s="27"/>
      <c r="B180" s="28"/>
      <c r="C180" s="29"/>
      <c r="D180" s="29"/>
      <c r="E180" s="30"/>
      <c r="F180" s="31"/>
      <c r="G180" s="32"/>
      <c r="H180" s="33"/>
      <c r="I180" s="34"/>
    </row>
    <row r="181" spans="1:9" ht="15.75" customHeight="1">
      <c r="A181" s="27"/>
      <c r="B181" s="28"/>
      <c r="C181" s="29"/>
      <c r="D181" s="29"/>
      <c r="E181" s="30"/>
      <c r="F181" s="31"/>
      <c r="G181" s="32"/>
      <c r="H181" s="33"/>
      <c r="I181" s="34"/>
    </row>
    <row r="182" spans="1:9" ht="15.75" customHeight="1">
      <c r="A182" s="27"/>
      <c r="B182" s="28"/>
      <c r="C182" s="29"/>
      <c r="D182" s="29"/>
      <c r="E182" s="30"/>
      <c r="F182" s="31"/>
      <c r="G182" s="32"/>
      <c r="H182" s="33"/>
      <c r="I182" s="34"/>
    </row>
    <row r="183" spans="1:9" ht="15.75" customHeight="1">
      <c r="A183" s="27"/>
      <c r="B183" s="28"/>
      <c r="C183" s="29"/>
      <c r="D183" s="29"/>
      <c r="E183" s="30"/>
      <c r="F183" s="31"/>
      <c r="G183" s="32"/>
      <c r="H183" s="33"/>
      <c r="I183" s="34"/>
    </row>
    <row r="184" spans="1:9" ht="15.75" customHeight="1">
      <c r="A184" s="27"/>
      <c r="B184" s="28"/>
      <c r="C184" s="29"/>
      <c r="D184" s="29"/>
      <c r="E184" s="30"/>
      <c r="F184" s="31"/>
      <c r="G184" s="32"/>
      <c r="H184" s="33"/>
      <c r="I184" s="34"/>
    </row>
    <row r="185" spans="1:9" ht="15.75" customHeight="1">
      <c r="A185" s="27"/>
      <c r="B185" s="28"/>
      <c r="C185" s="29"/>
      <c r="D185" s="29"/>
      <c r="E185" s="30"/>
      <c r="F185" s="31"/>
      <c r="G185" s="32"/>
      <c r="H185" s="33"/>
      <c r="I185" s="34"/>
    </row>
    <row r="186" spans="1:9" ht="15.75" customHeight="1">
      <c r="A186" s="27"/>
      <c r="B186" s="28"/>
      <c r="C186" s="29"/>
      <c r="D186" s="29"/>
      <c r="E186" s="30"/>
      <c r="F186" s="31"/>
      <c r="G186" s="32"/>
      <c r="H186" s="33"/>
      <c r="I186" s="34"/>
    </row>
    <row r="187" spans="1:9" ht="15.75" customHeight="1">
      <c r="A187" s="27"/>
      <c r="B187" s="28"/>
      <c r="C187" s="29"/>
      <c r="D187" s="29"/>
      <c r="E187" s="30"/>
      <c r="F187" s="31"/>
      <c r="G187" s="32"/>
      <c r="H187" s="33"/>
      <c r="I187" s="34"/>
    </row>
    <row r="188" spans="1:9" ht="15.75" customHeight="1">
      <c r="A188" s="27"/>
      <c r="B188" s="28"/>
      <c r="C188" s="29"/>
      <c r="D188" s="29"/>
      <c r="E188" s="30"/>
      <c r="F188" s="31"/>
      <c r="G188" s="32"/>
      <c r="H188" s="33"/>
      <c r="I188" s="34"/>
    </row>
    <row r="189" spans="1:9" ht="15.75" customHeight="1">
      <c r="A189" s="27"/>
      <c r="B189" s="28"/>
      <c r="C189" s="29"/>
      <c r="D189" s="29"/>
      <c r="E189" s="30"/>
      <c r="F189" s="31"/>
      <c r="G189" s="32"/>
      <c r="H189" s="33"/>
      <c r="I189" s="34"/>
    </row>
    <row r="190" spans="1:9" ht="15.75" customHeight="1">
      <c r="A190" s="27"/>
      <c r="B190" s="28"/>
      <c r="C190" s="29"/>
      <c r="D190" s="29"/>
      <c r="E190" s="30"/>
      <c r="F190" s="31"/>
      <c r="G190" s="32"/>
      <c r="H190" s="33"/>
      <c r="I190" s="34"/>
    </row>
    <row r="191" spans="1:9" ht="15.75" customHeight="1">
      <c r="A191" s="27"/>
      <c r="B191" s="28"/>
      <c r="C191" s="29"/>
      <c r="D191" s="29"/>
      <c r="E191" s="30"/>
      <c r="F191" s="31"/>
      <c r="G191" s="32"/>
      <c r="H191" s="33"/>
      <c r="I191" s="34"/>
    </row>
    <row r="192" spans="1:9" ht="15.75" customHeight="1">
      <c r="A192" s="27"/>
      <c r="B192" s="28"/>
      <c r="C192" s="29"/>
      <c r="D192" s="29"/>
      <c r="E192" s="30"/>
      <c r="F192" s="31"/>
      <c r="G192" s="32"/>
      <c r="H192" s="33"/>
      <c r="I192" s="34"/>
    </row>
    <row r="193" spans="1:9" ht="15.75" customHeight="1">
      <c r="A193" s="27"/>
      <c r="B193" s="28"/>
      <c r="C193" s="29"/>
      <c r="D193" s="29"/>
      <c r="E193" s="30"/>
      <c r="F193" s="31"/>
      <c r="G193" s="32"/>
      <c r="H193" s="33"/>
      <c r="I193" s="34"/>
    </row>
    <row r="194" spans="1:9" ht="15.75" customHeight="1">
      <c r="A194" s="27"/>
      <c r="B194" s="28"/>
      <c r="C194" s="29"/>
      <c r="D194" s="29"/>
      <c r="E194" s="30"/>
      <c r="F194" s="31"/>
      <c r="G194" s="32"/>
      <c r="H194" s="33"/>
      <c r="I194" s="34"/>
    </row>
    <row r="195" spans="1:9" ht="15.75" customHeight="1">
      <c r="A195" s="27"/>
      <c r="B195" s="28"/>
      <c r="C195" s="29"/>
      <c r="D195" s="29"/>
      <c r="E195" s="30"/>
      <c r="F195" s="31"/>
      <c r="G195" s="32"/>
      <c r="H195" s="33"/>
      <c r="I195" s="34"/>
    </row>
    <row r="196" spans="1:9" ht="15.75" customHeight="1">
      <c r="A196" s="27"/>
      <c r="B196" s="28"/>
      <c r="C196" s="29"/>
      <c r="D196" s="29"/>
      <c r="E196" s="30"/>
      <c r="F196" s="31"/>
      <c r="G196" s="32"/>
      <c r="H196" s="33"/>
      <c r="I196" s="34"/>
    </row>
    <row r="197" spans="1:9" ht="15.75" customHeight="1">
      <c r="A197" s="27"/>
      <c r="B197" s="28"/>
      <c r="C197" s="29"/>
      <c r="D197" s="29"/>
      <c r="E197" s="30"/>
      <c r="F197" s="31"/>
      <c r="G197" s="32"/>
      <c r="H197" s="33"/>
      <c r="I197" s="34"/>
    </row>
    <row r="198" spans="1:9" ht="15.75" customHeight="1">
      <c r="A198" s="27"/>
      <c r="B198" s="28"/>
      <c r="C198" s="29"/>
      <c r="D198" s="29"/>
      <c r="E198" s="30"/>
      <c r="F198" s="31"/>
      <c r="G198" s="32"/>
      <c r="H198" s="33"/>
      <c r="I198" s="34"/>
    </row>
    <row r="199" spans="1:9" ht="15.75" customHeight="1">
      <c r="A199" s="27"/>
      <c r="B199" s="28"/>
      <c r="C199" s="29"/>
      <c r="D199" s="29"/>
      <c r="E199" s="30"/>
      <c r="F199" s="31"/>
      <c r="G199" s="32"/>
      <c r="H199" s="33"/>
      <c r="I199" s="34"/>
    </row>
    <row r="200" spans="1:9" ht="15.75" customHeight="1">
      <c r="A200" s="27"/>
      <c r="B200" s="28"/>
      <c r="C200" s="29"/>
      <c r="D200" s="29"/>
      <c r="E200" s="30"/>
      <c r="F200" s="31"/>
      <c r="G200" s="32"/>
      <c r="H200" s="33"/>
      <c r="I200" s="34"/>
    </row>
    <row r="201" spans="1:9" ht="15.75" customHeight="1">
      <c r="A201" s="27"/>
      <c r="B201" s="28"/>
      <c r="C201" s="29"/>
      <c r="D201" s="29"/>
      <c r="E201" s="30"/>
      <c r="F201" s="31"/>
      <c r="G201" s="32"/>
      <c r="H201" s="33"/>
      <c r="I201" s="34"/>
    </row>
    <row r="202" spans="1:9" ht="15.75" customHeight="1">
      <c r="A202" s="27"/>
      <c r="B202" s="28"/>
      <c r="C202" s="29"/>
      <c r="D202" s="29"/>
      <c r="E202" s="30"/>
      <c r="F202" s="31"/>
      <c r="G202" s="32"/>
      <c r="H202" s="33"/>
      <c r="I202" s="34"/>
    </row>
    <row r="203" spans="1:9" ht="15.75" customHeight="1">
      <c r="A203" s="27"/>
      <c r="B203" s="28"/>
      <c r="C203" s="29"/>
      <c r="D203" s="29"/>
      <c r="E203" s="30"/>
      <c r="F203" s="31"/>
      <c r="G203" s="32"/>
      <c r="H203" s="33"/>
      <c r="I203" s="34"/>
    </row>
    <row r="204" spans="1:9" ht="15.75" customHeight="1">
      <c r="A204" s="27"/>
      <c r="B204" s="28"/>
      <c r="C204" s="29"/>
      <c r="D204" s="29"/>
      <c r="E204" s="30"/>
      <c r="F204" s="31"/>
      <c r="G204" s="32"/>
      <c r="H204" s="33"/>
      <c r="I204" s="34"/>
    </row>
    <row r="205" spans="1:9" ht="15.75" customHeight="1">
      <c r="A205" s="27"/>
      <c r="B205" s="28"/>
      <c r="C205" s="29"/>
      <c r="D205" s="29"/>
      <c r="E205" s="30"/>
      <c r="F205" s="31"/>
      <c r="G205" s="32"/>
      <c r="H205" s="33"/>
      <c r="I205" s="34"/>
    </row>
    <row r="206" spans="1:9" ht="15.75" customHeight="1">
      <c r="A206" s="27"/>
      <c r="B206" s="28"/>
      <c r="C206" s="29"/>
      <c r="D206" s="29"/>
      <c r="E206" s="30"/>
      <c r="F206" s="31"/>
      <c r="G206" s="32"/>
      <c r="H206" s="33"/>
      <c r="I206" s="34"/>
    </row>
    <row r="207" spans="1:9" ht="15.75" customHeight="1">
      <c r="A207" s="27"/>
      <c r="B207" s="28"/>
      <c r="C207" s="29"/>
      <c r="D207" s="29"/>
      <c r="E207" s="30"/>
      <c r="F207" s="31"/>
      <c r="G207" s="32"/>
      <c r="H207" s="33"/>
      <c r="I207" s="34"/>
    </row>
    <row r="208" spans="1:9" ht="15.75" customHeight="1">
      <c r="A208" s="27"/>
      <c r="B208" s="28"/>
      <c r="C208" s="29"/>
      <c r="D208" s="29"/>
      <c r="E208" s="30"/>
      <c r="F208" s="31"/>
      <c r="G208" s="32"/>
      <c r="H208" s="33"/>
      <c r="I208" s="34"/>
    </row>
    <row r="209" spans="1:9" ht="15.75" customHeight="1">
      <c r="A209" s="27"/>
      <c r="B209" s="28"/>
      <c r="C209" s="29"/>
      <c r="D209" s="29"/>
      <c r="E209" s="30"/>
      <c r="F209" s="31"/>
      <c r="G209" s="32"/>
      <c r="H209" s="33"/>
      <c r="I209" s="34"/>
    </row>
    <row r="210" spans="1:9" ht="15.75" customHeight="1">
      <c r="A210" s="27"/>
      <c r="B210" s="28"/>
      <c r="C210" s="29"/>
      <c r="D210" s="29"/>
      <c r="E210" s="30"/>
      <c r="F210" s="31"/>
      <c r="G210" s="32"/>
      <c r="H210" s="33"/>
      <c r="I210" s="34"/>
    </row>
    <row r="211" spans="1:9" ht="15.75" customHeight="1">
      <c r="A211" s="27"/>
      <c r="B211" s="28"/>
      <c r="C211" s="29"/>
      <c r="D211" s="29"/>
      <c r="E211" s="30"/>
      <c r="F211" s="31"/>
      <c r="G211" s="32"/>
      <c r="H211" s="33"/>
      <c r="I211" s="34"/>
    </row>
    <row r="212" spans="1:9" ht="15.75" customHeight="1">
      <c r="A212" s="27"/>
      <c r="B212" s="28"/>
      <c r="C212" s="29"/>
      <c r="D212" s="29"/>
      <c r="E212" s="30"/>
      <c r="F212" s="31"/>
      <c r="G212" s="32"/>
      <c r="H212" s="33"/>
      <c r="I212" s="34"/>
    </row>
    <row r="213" spans="1:9" ht="15.75" customHeight="1">
      <c r="A213" s="27"/>
      <c r="B213" s="28"/>
      <c r="C213" s="29"/>
      <c r="D213" s="29"/>
      <c r="E213" s="30"/>
      <c r="F213" s="31"/>
      <c r="G213" s="32"/>
      <c r="H213" s="33"/>
      <c r="I213" s="34"/>
    </row>
    <row r="214" spans="1:9" ht="15.75" customHeight="1">
      <c r="A214" s="27"/>
      <c r="B214" s="28"/>
      <c r="C214" s="29"/>
      <c r="D214" s="29"/>
      <c r="E214" s="30"/>
      <c r="F214" s="31"/>
      <c r="G214" s="32"/>
      <c r="H214" s="33"/>
      <c r="I214" s="34"/>
    </row>
    <row r="215" spans="1:9" ht="15.75" customHeight="1">
      <c r="A215" s="27"/>
      <c r="B215" s="28"/>
      <c r="C215" s="29"/>
      <c r="D215" s="29"/>
      <c r="E215" s="30"/>
      <c r="F215" s="31"/>
      <c r="G215" s="32"/>
      <c r="H215" s="33"/>
      <c r="I215" s="34"/>
    </row>
    <row r="216" spans="1:9" ht="15.75" customHeight="1">
      <c r="A216" s="27"/>
      <c r="B216" s="28"/>
      <c r="C216" s="29"/>
      <c r="D216" s="29"/>
      <c r="E216" s="30"/>
      <c r="F216" s="31"/>
      <c r="G216" s="32"/>
      <c r="H216" s="33"/>
      <c r="I216" s="34"/>
    </row>
    <row r="217" spans="1:9" ht="15.75" customHeight="1">
      <c r="A217" s="27"/>
      <c r="B217" s="28"/>
      <c r="C217" s="29"/>
      <c r="D217" s="29"/>
      <c r="E217" s="30"/>
      <c r="F217" s="31"/>
      <c r="G217" s="32"/>
      <c r="H217" s="33"/>
      <c r="I217" s="34"/>
    </row>
    <row r="218" spans="1:9" ht="15.75" customHeight="1">
      <c r="A218" s="27"/>
      <c r="B218" s="28"/>
      <c r="C218" s="29"/>
      <c r="D218" s="29"/>
      <c r="E218" s="30"/>
      <c r="F218" s="31"/>
      <c r="G218" s="32"/>
      <c r="H218" s="33"/>
      <c r="I218" s="34"/>
    </row>
    <row r="219" spans="1:9" ht="15.75" customHeight="1">
      <c r="A219" s="27"/>
      <c r="B219" s="28"/>
      <c r="C219" s="29"/>
      <c r="D219" s="29"/>
      <c r="E219" s="30"/>
      <c r="F219" s="31"/>
      <c r="G219" s="32"/>
      <c r="H219" s="33"/>
      <c r="I219" s="34"/>
    </row>
    <row r="220" spans="1:9" ht="15.75" customHeight="1">
      <c r="A220" s="27"/>
      <c r="B220" s="28"/>
      <c r="C220" s="29"/>
      <c r="D220" s="29"/>
      <c r="E220" s="30"/>
      <c r="F220" s="31"/>
      <c r="G220" s="32"/>
      <c r="H220" s="33"/>
      <c r="I220" s="34"/>
    </row>
    <row r="221" spans="1:9" ht="15.75" customHeight="1">
      <c r="A221" s="27"/>
      <c r="B221" s="28"/>
      <c r="C221" s="29"/>
      <c r="D221" s="29"/>
      <c r="E221" s="30"/>
      <c r="F221" s="31"/>
      <c r="G221" s="32"/>
      <c r="H221" s="33"/>
      <c r="I221" s="34"/>
    </row>
    <row r="222" spans="1:9" ht="15.75" customHeight="1">
      <c r="A222" s="27"/>
      <c r="B222" s="28"/>
      <c r="C222" s="29"/>
      <c r="D222" s="29"/>
      <c r="E222" s="30"/>
      <c r="F222" s="31"/>
      <c r="G222" s="32"/>
      <c r="H222" s="33"/>
      <c r="I222" s="34"/>
    </row>
    <row r="223" spans="1:9" ht="15.75" customHeight="1">
      <c r="A223" s="27"/>
      <c r="B223" s="28"/>
      <c r="C223" s="29"/>
      <c r="D223" s="29"/>
      <c r="E223" s="30"/>
      <c r="F223" s="31"/>
      <c r="G223" s="32"/>
      <c r="H223" s="33"/>
      <c r="I223" s="34"/>
    </row>
    <row r="224" spans="1:9" ht="15.75" customHeight="1">
      <c r="A224" s="27"/>
      <c r="B224" s="28"/>
      <c r="C224" s="29"/>
      <c r="D224" s="29"/>
      <c r="E224" s="30"/>
      <c r="F224" s="31"/>
      <c r="G224" s="32"/>
      <c r="H224" s="33"/>
      <c r="I224" s="34"/>
    </row>
    <row r="225" spans="1:9" ht="15.75" customHeight="1">
      <c r="A225" s="27"/>
      <c r="B225" s="28"/>
      <c r="C225" s="29"/>
      <c r="D225" s="29"/>
      <c r="E225" s="30"/>
      <c r="F225" s="31"/>
      <c r="G225" s="32"/>
      <c r="H225" s="33"/>
      <c r="I225" s="34"/>
    </row>
    <row r="226" spans="1:9" ht="15.75" customHeight="1">
      <c r="A226" s="27"/>
      <c r="B226" s="28"/>
      <c r="C226" s="29"/>
      <c r="D226" s="29"/>
      <c r="E226" s="30"/>
      <c r="F226" s="31"/>
      <c r="G226" s="32"/>
      <c r="H226" s="33"/>
      <c r="I226" s="34"/>
    </row>
    <row r="227" spans="1:9" ht="15.75" customHeight="1">
      <c r="A227" s="27"/>
      <c r="B227" s="28"/>
      <c r="C227" s="29"/>
      <c r="D227" s="29"/>
      <c r="E227" s="30"/>
      <c r="F227" s="31"/>
      <c r="G227" s="32"/>
      <c r="H227" s="33"/>
      <c r="I227" s="34"/>
    </row>
    <row r="228" spans="1:9" ht="15.75" customHeight="1">
      <c r="A228" s="27"/>
      <c r="B228" s="28"/>
      <c r="C228" s="29"/>
      <c r="D228" s="29"/>
      <c r="E228" s="30"/>
      <c r="F228" s="31"/>
      <c r="G228" s="32"/>
      <c r="H228" s="33"/>
      <c r="I228" s="34"/>
    </row>
    <row r="229" spans="1:9" ht="15.75" customHeight="1">
      <c r="A229" s="27"/>
      <c r="B229" s="28"/>
      <c r="C229" s="29"/>
      <c r="D229" s="29"/>
      <c r="E229" s="30"/>
      <c r="F229" s="31"/>
      <c r="G229" s="32"/>
      <c r="H229" s="33"/>
      <c r="I229" s="34"/>
    </row>
    <row r="230" spans="1:9" ht="15.75" customHeight="1">
      <c r="A230" s="27"/>
      <c r="B230" s="28"/>
      <c r="C230" s="29"/>
      <c r="D230" s="29"/>
      <c r="E230" s="30"/>
      <c r="F230" s="31"/>
      <c r="G230" s="32"/>
      <c r="H230" s="33"/>
      <c r="I230" s="34"/>
    </row>
    <row r="231" spans="1:9" ht="15.75" customHeight="1">
      <c r="A231" s="27"/>
      <c r="B231" s="28"/>
      <c r="C231" s="29"/>
      <c r="D231" s="29"/>
      <c r="E231" s="30"/>
      <c r="F231" s="31"/>
      <c r="G231" s="32"/>
      <c r="H231" s="33"/>
      <c r="I231" s="34"/>
    </row>
    <row r="232" spans="1:9" ht="15.75" customHeight="1">
      <c r="A232" s="27"/>
      <c r="B232" s="28"/>
      <c r="C232" s="29"/>
      <c r="D232" s="29"/>
      <c r="E232" s="30"/>
      <c r="F232" s="31"/>
      <c r="G232" s="32"/>
      <c r="H232" s="33"/>
      <c r="I232" s="34"/>
    </row>
    <row r="233" spans="1:9" ht="15.75" customHeight="1">
      <c r="A233" s="27"/>
      <c r="B233" s="28"/>
      <c r="C233" s="29"/>
      <c r="D233" s="29"/>
      <c r="E233" s="30"/>
      <c r="F233" s="31"/>
      <c r="G233" s="32"/>
      <c r="H233" s="33"/>
      <c r="I233" s="34"/>
    </row>
    <row r="234" spans="1:9" ht="15.75" customHeight="1">
      <c r="A234" s="27"/>
      <c r="B234" s="28"/>
      <c r="C234" s="29"/>
      <c r="D234" s="29"/>
      <c r="E234" s="30"/>
      <c r="F234" s="31"/>
      <c r="G234" s="32"/>
      <c r="H234" s="33"/>
      <c r="I234" s="34"/>
    </row>
    <row r="235" spans="1:9" ht="15.75" customHeight="1">
      <c r="A235" s="27"/>
      <c r="B235" s="28"/>
      <c r="C235" s="29"/>
      <c r="D235" s="29"/>
      <c r="E235" s="30"/>
      <c r="F235" s="31"/>
      <c r="G235" s="32"/>
      <c r="H235" s="33"/>
      <c r="I235" s="34"/>
    </row>
    <row r="236" spans="1:9" ht="15.75" customHeight="1">
      <c r="A236" s="9"/>
      <c r="B236" s="9"/>
      <c r="C236" s="9"/>
      <c r="D236" s="9"/>
      <c r="E236" s="9"/>
      <c r="F236" s="9"/>
      <c r="G236" s="9"/>
      <c r="I236" s="25"/>
    </row>
    <row r="237" spans="1:9" ht="15.75" customHeight="1">
      <c r="A237" s="9"/>
      <c r="B237" s="9"/>
      <c r="C237" s="9"/>
      <c r="D237" s="9"/>
      <c r="E237" s="9"/>
      <c r="F237" s="9"/>
      <c r="G237" s="9"/>
      <c r="I237" s="25"/>
    </row>
    <row r="238" spans="1:9" ht="15.75" customHeight="1">
      <c r="A238" s="9"/>
      <c r="B238" s="9"/>
      <c r="C238" s="9"/>
      <c r="D238" s="9"/>
      <c r="E238" s="9"/>
      <c r="F238" s="9"/>
      <c r="G238" s="9"/>
      <c r="I238" s="25"/>
    </row>
    <row r="239" spans="1:9" ht="15.75" customHeight="1">
      <c r="A239" s="9"/>
      <c r="B239" s="9"/>
      <c r="C239" s="9"/>
      <c r="D239" s="9"/>
      <c r="E239" s="9"/>
      <c r="F239" s="9"/>
      <c r="G239" s="9"/>
      <c r="I239" s="25"/>
    </row>
    <row r="240" spans="1:9" ht="15.75" customHeight="1">
      <c r="A240" s="9"/>
      <c r="B240" s="9"/>
      <c r="C240" s="9"/>
      <c r="D240" s="9"/>
      <c r="E240" s="9"/>
      <c r="F240" s="9"/>
      <c r="G240" s="9"/>
      <c r="I240" s="25"/>
    </row>
    <row r="241" spans="1:9" ht="15.75" customHeight="1">
      <c r="A241" s="9"/>
      <c r="B241" s="9"/>
      <c r="C241" s="9"/>
      <c r="D241" s="9"/>
      <c r="E241" s="9"/>
      <c r="F241" s="9"/>
      <c r="G241" s="9"/>
      <c r="I241" s="25"/>
    </row>
    <row r="242" spans="1:9" ht="15.75" customHeight="1">
      <c r="A242" s="9"/>
      <c r="B242" s="9"/>
      <c r="C242" s="9"/>
      <c r="D242" s="9"/>
      <c r="E242" s="9"/>
      <c r="F242" s="9"/>
      <c r="G242" s="9"/>
      <c r="I242" s="25"/>
    </row>
    <row r="243" spans="1:9" ht="15.75" customHeight="1">
      <c r="A243" s="9"/>
      <c r="B243" s="9"/>
      <c r="C243" s="9"/>
      <c r="D243" s="9"/>
      <c r="E243" s="9"/>
      <c r="F243" s="9"/>
      <c r="G243" s="9"/>
      <c r="I243" s="25"/>
    </row>
    <row r="244" spans="1:9" ht="15.75" customHeight="1">
      <c r="A244" s="9"/>
      <c r="B244" s="9"/>
      <c r="C244" s="9"/>
      <c r="D244" s="9"/>
      <c r="E244" s="9"/>
      <c r="F244" s="9"/>
      <c r="G244" s="9"/>
      <c r="I244" s="25"/>
    </row>
    <row r="245" spans="1:9" ht="15.75" customHeight="1">
      <c r="A245" s="9"/>
      <c r="B245" s="9"/>
      <c r="C245" s="9"/>
      <c r="D245" s="9"/>
      <c r="E245" s="9"/>
      <c r="F245" s="9"/>
      <c r="G245" s="9"/>
      <c r="I245" s="25"/>
    </row>
    <row r="246" spans="1:9" ht="15.75" customHeight="1">
      <c r="A246" s="9"/>
      <c r="B246" s="9"/>
      <c r="C246" s="9"/>
      <c r="D246" s="9"/>
      <c r="E246" s="9"/>
      <c r="F246" s="9"/>
      <c r="G246" s="9"/>
      <c r="I246" s="25"/>
    </row>
    <row r="247" spans="1:9" ht="15.75" customHeight="1">
      <c r="A247" s="9"/>
      <c r="B247" s="9"/>
      <c r="C247" s="9"/>
      <c r="D247" s="9"/>
      <c r="E247" s="9"/>
      <c r="F247" s="9"/>
      <c r="G247" s="9"/>
      <c r="I247" s="25"/>
    </row>
    <row r="248" spans="1:9" ht="15.75" customHeight="1">
      <c r="A248" s="9"/>
      <c r="B248" s="9"/>
      <c r="C248" s="9"/>
      <c r="D248" s="9"/>
      <c r="E248" s="9"/>
      <c r="F248" s="9"/>
      <c r="G248" s="9"/>
      <c r="I248" s="25"/>
    </row>
    <row r="249" spans="1:9" ht="15.75" customHeight="1">
      <c r="A249" s="9"/>
      <c r="B249" s="9"/>
      <c r="C249" s="9"/>
      <c r="D249" s="9"/>
      <c r="E249" s="9"/>
      <c r="F249" s="9"/>
      <c r="G249" s="9"/>
      <c r="I249" s="25"/>
    </row>
    <row r="250" spans="1:9" ht="15.75" customHeight="1">
      <c r="A250" s="9"/>
      <c r="B250" s="9"/>
      <c r="C250" s="9"/>
      <c r="D250" s="9"/>
      <c r="E250" s="9"/>
      <c r="F250" s="9"/>
      <c r="G250" s="9"/>
      <c r="I250" s="25"/>
    </row>
    <row r="251" spans="1:9" ht="15.75" customHeight="1">
      <c r="A251" s="9"/>
      <c r="B251" s="9"/>
      <c r="C251" s="9"/>
      <c r="D251" s="9"/>
      <c r="E251" s="9"/>
      <c r="F251" s="9"/>
      <c r="G251" s="9"/>
      <c r="I251" s="25"/>
    </row>
    <row r="252" spans="1:9" ht="15.75" customHeight="1">
      <c r="A252" s="9"/>
      <c r="B252" s="9"/>
      <c r="C252" s="9"/>
      <c r="D252" s="9"/>
      <c r="E252" s="9"/>
      <c r="F252" s="9"/>
      <c r="G252" s="9"/>
      <c r="I252" s="25"/>
    </row>
    <row r="253" spans="1:9" ht="15.75" customHeight="1">
      <c r="A253" s="9"/>
      <c r="B253" s="9"/>
      <c r="C253" s="9"/>
      <c r="D253" s="9"/>
      <c r="E253" s="9"/>
      <c r="F253" s="9"/>
      <c r="G253" s="9"/>
      <c r="I253" s="25"/>
    </row>
    <row r="254" spans="1:9" ht="15.75" customHeight="1">
      <c r="A254" s="9"/>
      <c r="B254" s="9"/>
      <c r="C254" s="9"/>
      <c r="D254" s="9"/>
      <c r="E254" s="9"/>
      <c r="F254" s="9"/>
      <c r="G254" s="9"/>
      <c r="I254" s="25"/>
    </row>
    <row r="255" spans="1:9" ht="15.75" customHeight="1">
      <c r="A255" s="9"/>
      <c r="B255" s="9"/>
      <c r="C255" s="9"/>
      <c r="D255" s="9"/>
      <c r="E255" s="9"/>
      <c r="F255" s="9"/>
      <c r="G255" s="9"/>
      <c r="I255" s="25"/>
    </row>
    <row r="256" spans="1:9" ht="15.75" customHeight="1">
      <c r="A256" s="9"/>
      <c r="B256" s="9"/>
      <c r="C256" s="9"/>
      <c r="D256" s="9"/>
      <c r="E256" s="9"/>
      <c r="F256" s="9"/>
      <c r="G256" s="9"/>
      <c r="I256" s="25"/>
    </row>
    <row r="257" spans="1:9" ht="15.75" customHeight="1">
      <c r="A257" s="9"/>
      <c r="B257" s="9"/>
      <c r="C257" s="9"/>
      <c r="D257" s="9"/>
      <c r="E257" s="9"/>
      <c r="F257" s="9"/>
      <c r="G257" s="9"/>
      <c r="I257" s="25"/>
    </row>
    <row r="258" spans="1:9" ht="15.75" customHeight="1">
      <c r="A258" s="9"/>
      <c r="B258" s="9"/>
      <c r="C258" s="9"/>
      <c r="D258" s="9"/>
      <c r="E258" s="9"/>
      <c r="F258" s="9"/>
      <c r="G258" s="9"/>
      <c r="I258" s="25"/>
    </row>
    <row r="259" spans="1:9" ht="15.75" customHeight="1">
      <c r="A259" s="9"/>
      <c r="B259" s="9"/>
      <c r="C259" s="9"/>
      <c r="D259" s="9"/>
      <c r="E259" s="9"/>
      <c r="F259" s="9"/>
      <c r="G259" s="9"/>
      <c r="I259" s="25"/>
    </row>
    <row r="260" spans="1:9" ht="15.75" customHeight="1">
      <c r="A260" s="9"/>
      <c r="B260" s="9"/>
      <c r="C260" s="9"/>
      <c r="D260" s="9"/>
      <c r="E260" s="9"/>
      <c r="F260" s="9"/>
      <c r="G260" s="9"/>
      <c r="I260" s="25"/>
    </row>
    <row r="261" spans="1:9" ht="15.75" customHeight="1">
      <c r="A261" s="9"/>
      <c r="B261" s="9"/>
      <c r="C261" s="9"/>
      <c r="D261" s="9"/>
      <c r="E261" s="9"/>
      <c r="F261" s="9"/>
      <c r="G261" s="9"/>
      <c r="I261" s="25"/>
    </row>
    <row r="262" spans="1:9" ht="15.75" customHeight="1">
      <c r="A262" s="9"/>
      <c r="B262" s="9"/>
      <c r="C262" s="9"/>
      <c r="D262" s="9"/>
      <c r="E262" s="9"/>
      <c r="F262" s="9"/>
      <c r="G262" s="9"/>
      <c r="I262" s="25"/>
    </row>
    <row r="263" spans="1:9" ht="15.75" customHeight="1">
      <c r="A263" s="9"/>
      <c r="B263" s="9"/>
      <c r="C263" s="9"/>
      <c r="D263" s="9"/>
      <c r="E263" s="9"/>
      <c r="F263" s="9"/>
      <c r="G263" s="9"/>
      <c r="I263" s="25"/>
    </row>
    <row r="264" spans="1:9" ht="15.75" customHeight="1">
      <c r="A264" s="9"/>
      <c r="B264" s="9"/>
      <c r="C264" s="9"/>
      <c r="D264" s="9"/>
      <c r="E264" s="9"/>
      <c r="F264" s="9"/>
      <c r="G264" s="9"/>
      <c r="I264" s="25"/>
    </row>
    <row r="265" spans="1:9" ht="15.75" customHeight="1">
      <c r="A265" s="9"/>
      <c r="B265" s="9"/>
      <c r="C265" s="9"/>
      <c r="D265" s="9"/>
      <c r="E265" s="9"/>
      <c r="F265" s="9"/>
      <c r="G265" s="9"/>
      <c r="I265" s="25"/>
    </row>
    <row r="266" spans="1:9" ht="15.75" customHeight="1">
      <c r="A266" s="9"/>
      <c r="B266" s="9"/>
      <c r="C266" s="9"/>
      <c r="D266" s="9"/>
      <c r="E266" s="9"/>
      <c r="F266" s="9"/>
      <c r="G266" s="9"/>
      <c r="I266" s="25"/>
    </row>
    <row r="267" spans="1:9" ht="15.75" customHeight="1">
      <c r="A267" s="9"/>
      <c r="B267" s="9"/>
      <c r="C267" s="9"/>
      <c r="D267" s="9"/>
      <c r="E267" s="9"/>
      <c r="F267" s="9"/>
      <c r="G267" s="9"/>
      <c r="I267" s="25"/>
    </row>
    <row r="268" spans="1:9" ht="15.75" customHeight="1">
      <c r="A268" s="9"/>
      <c r="B268" s="9"/>
      <c r="C268" s="9"/>
      <c r="D268" s="9"/>
      <c r="E268" s="9"/>
      <c r="F268" s="9"/>
      <c r="G268" s="9"/>
      <c r="I268" s="25"/>
    </row>
    <row r="269" spans="1:9" ht="15.75" customHeight="1">
      <c r="A269" s="9"/>
      <c r="B269" s="9"/>
      <c r="C269" s="9"/>
      <c r="D269" s="9"/>
      <c r="E269" s="9"/>
      <c r="F269" s="9"/>
      <c r="G269" s="9"/>
      <c r="I269" s="25"/>
    </row>
    <row r="270" spans="1:9" ht="15.75" customHeight="1">
      <c r="A270" s="9"/>
      <c r="B270" s="9"/>
      <c r="C270" s="9"/>
      <c r="D270" s="9"/>
      <c r="E270" s="9"/>
      <c r="F270" s="9"/>
      <c r="G270" s="9"/>
      <c r="I270" s="25"/>
    </row>
    <row r="271" spans="1:9" ht="15.75" customHeight="1">
      <c r="A271" s="9"/>
      <c r="B271" s="9"/>
      <c r="C271" s="9"/>
      <c r="D271" s="9"/>
      <c r="E271" s="9"/>
      <c r="F271" s="9"/>
      <c r="G271" s="9"/>
      <c r="I271" s="25"/>
    </row>
    <row r="272" spans="1:9" ht="15.75" customHeight="1">
      <c r="A272" s="9"/>
      <c r="B272" s="9"/>
      <c r="C272" s="9"/>
      <c r="D272" s="9"/>
      <c r="E272" s="9"/>
      <c r="F272" s="9"/>
      <c r="G272" s="9"/>
      <c r="I272" s="25"/>
    </row>
    <row r="273" spans="1:9" ht="15.75" customHeight="1">
      <c r="A273" s="9"/>
      <c r="B273" s="9"/>
      <c r="C273" s="9"/>
      <c r="D273" s="9"/>
      <c r="E273" s="9"/>
      <c r="F273" s="9"/>
      <c r="G273" s="9"/>
      <c r="I273" s="25"/>
    </row>
    <row r="274" spans="1:9" ht="15.75" customHeight="1">
      <c r="A274" s="9"/>
      <c r="B274" s="9"/>
      <c r="C274" s="9"/>
      <c r="D274" s="9"/>
      <c r="E274" s="9"/>
      <c r="F274" s="9"/>
      <c r="G274" s="9"/>
      <c r="I274" s="25"/>
    </row>
    <row r="275" spans="1:9" ht="15.75" customHeight="1">
      <c r="A275" s="9"/>
      <c r="B275" s="9"/>
      <c r="C275" s="9"/>
      <c r="D275" s="9"/>
      <c r="E275" s="9"/>
      <c r="F275" s="9"/>
      <c r="G275" s="9"/>
      <c r="I275" s="25"/>
    </row>
    <row r="276" spans="1:9" ht="15.75" customHeight="1">
      <c r="A276" s="9"/>
      <c r="B276" s="9"/>
      <c r="C276" s="9"/>
      <c r="D276" s="9"/>
      <c r="E276" s="9"/>
      <c r="F276" s="9"/>
      <c r="G276" s="9"/>
      <c r="I276" s="25"/>
    </row>
    <row r="277" spans="1:9" ht="15.75" customHeight="1">
      <c r="A277" s="9"/>
      <c r="B277" s="9"/>
      <c r="C277" s="9"/>
      <c r="D277" s="9"/>
      <c r="E277" s="9"/>
      <c r="F277" s="9"/>
      <c r="G277" s="9"/>
      <c r="I277" s="25"/>
    </row>
    <row r="278" spans="1:9" ht="15.75" customHeight="1">
      <c r="A278" s="9"/>
      <c r="B278" s="9"/>
      <c r="C278" s="9"/>
      <c r="D278" s="9"/>
      <c r="E278" s="9"/>
      <c r="F278" s="9"/>
      <c r="G278" s="9"/>
      <c r="I278" s="25"/>
    </row>
    <row r="279" spans="1:9" ht="15.75" customHeight="1">
      <c r="A279" s="9"/>
      <c r="B279" s="9"/>
      <c r="C279" s="9"/>
      <c r="D279" s="9"/>
      <c r="E279" s="9"/>
      <c r="F279" s="9"/>
      <c r="G279" s="9"/>
      <c r="I279" s="25"/>
    </row>
    <row r="280" spans="1:9" ht="15.75" customHeight="1">
      <c r="A280" s="9"/>
      <c r="B280" s="9"/>
      <c r="C280" s="9"/>
      <c r="D280" s="9"/>
      <c r="E280" s="9"/>
      <c r="F280" s="9"/>
      <c r="G280" s="9"/>
      <c r="I280" s="25"/>
    </row>
    <row r="281" spans="1:9" ht="15.75" customHeight="1">
      <c r="A281" s="9"/>
      <c r="B281" s="9"/>
      <c r="C281" s="9"/>
      <c r="D281" s="9"/>
      <c r="E281" s="9"/>
      <c r="F281" s="9"/>
      <c r="G281" s="9"/>
      <c r="I281" s="25"/>
    </row>
    <row r="282" spans="1:9" ht="15.75" customHeight="1">
      <c r="A282" s="9"/>
      <c r="B282" s="9"/>
      <c r="C282" s="9"/>
      <c r="D282" s="9"/>
      <c r="E282" s="9"/>
      <c r="F282" s="9"/>
      <c r="G282" s="9"/>
      <c r="I282" s="25"/>
    </row>
    <row r="283" spans="1:9" ht="15.75" customHeight="1">
      <c r="A283" s="9"/>
      <c r="B283" s="9"/>
      <c r="C283" s="9"/>
      <c r="D283" s="9"/>
      <c r="E283" s="9"/>
      <c r="F283" s="9"/>
      <c r="G283" s="9"/>
      <c r="I283" s="25"/>
    </row>
    <row r="284" spans="1:9" ht="15.75" customHeight="1">
      <c r="A284" s="9"/>
      <c r="B284" s="9"/>
      <c r="C284" s="9"/>
      <c r="D284" s="9"/>
      <c r="E284" s="9"/>
      <c r="F284" s="9"/>
      <c r="G284" s="9"/>
      <c r="I284" s="25"/>
    </row>
    <row r="285" spans="1:9" ht="15.75" customHeight="1">
      <c r="A285" s="9"/>
      <c r="B285" s="9"/>
      <c r="C285" s="9"/>
      <c r="D285" s="9"/>
      <c r="E285" s="9"/>
      <c r="F285" s="9"/>
      <c r="G285" s="9"/>
      <c r="I285" s="25"/>
    </row>
    <row r="286" spans="1:9" ht="15.75" customHeight="1">
      <c r="A286" s="9"/>
      <c r="B286" s="9"/>
      <c r="C286" s="9"/>
      <c r="D286" s="9"/>
      <c r="E286" s="9"/>
      <c r="F286" s="9"/>
      <c r="G286" s="9"/>
      <c r="I286" s="25"/>
    </row>
    <row r="287" spans="1:9" ht="15.75" customHeight="1">
      <c r="A287" s="9"/>
      <c r="B287" s="9"/>
      <c r="C287" s="9"/>
      <c r="D287" s="9"/>
      <c r="E287" s="9"/>
      <c r="F287" s="9"/>
      <c r="G287" s="9"/>
      <c r="I287" s="25"/>
    </row>
    <row r="288" spans="1:9" ht="15.75" customHeight="1">
      <c r="A288" s="9"/>
      <c r="B288" s="9"/>
      <c r="C288" s="9"/>
      <c r="D288" s="9"/>
      <c r="E288" s="9"/>
      <c r="F288" s="9"/>
      <c r="G288" s="9"/>
      <c r="I288" s="25"/>
    </row>
    <row r="289" spans="1:9" ht="15.75" customHeight="1">
      <c r="A289" s="9"/>
      <c r="B289" s="9"/>
      <c r="C289" s="9"/>
      <c r="D289" s="9"/>
      <c r="E289" s="9"/>
      <c r="F289" s="9"/>
      <c r="G289" s="9"/>
      <c r="I289" s="25"/>
    </row>
    <row r="290" spans="1:9" ht="15.75" customHeight="1">
      <c r="A290" s="9"/>
      <c r="B290" s="9"/>
      <c r="C290" s="9"/>
      <c r="D290" s="9"/>
      <c r="E290" s="9"/>
      <c r="F290" s="9"/>
      <c r="G290" s="9"/>
      <c r="I290" s="25"/>
    </row>
    <row r="291" spans="1:9" ht="15.75" customHeight="1">
      <c r="A291" s="9"/>
      <c r="B291" s="9"/>
      <c r="C291" s="9"/>
      <c r="D291" s="9"/>
      <c r="E291" s="9"/>
      <c r="F291" s="9"/>
      <c r="G291" s="9"/>
      <c r="I291" s="25"/>
    </row>
    <row r="292" spans="1:9" ht="15.75" customHeight="1">
      <c r="A292" s="9"/>
      <c r="B292" s="9"/>
      <c r="C292" s="9"/>
      <c r="D292" s="9"/>
      <c r="E292" s="9"/>
      <c r="F292" s="9"/>
      <c r="G292" s="9"/>
      <c r="I292" s="25"/>
    </row>
    <row r="293" spans="1:9" ht="15.75" customHeight="1">
      <c r="A293" s="9"/>
      <c r="B293" s="9"/>
      <c r="C293" s="9"/>
      <c r="D293" s="9"/>
      <c r="E293" s="9"/>
      <c r="F293" s="9"/>
      <c r="G293" s="9"/>
      <c r="I293" s="25"/>
    </row>
    <row r="294" spans="1:9" ht="15.75" customHeight="1">
      <c r="A294" s="9"/>
      <c r="B294" s="9"/>
      <c r="C294" s="9"/>
      <c r="D294" s="9"/>
      <c r="E294" s="9"/>
      <c r="F294" s="9"/>
      <c r="G294" s="9"/>
      <c r="I294" s="25"/>
    </row>
    <row r="295" spans="1:9" ht="15.75" customHeight="1">
      <c r="A295" s="9"/>
      <c r="B295" s="9"/>
      <c r="C295" s="9"/>
      <c r="D295" s="9"/>
      <c r="E295" s="9"/>
      <c r="F295" s="9"/>
      <c r="G295" s="9"/>
      <c r="I295" s="25"/>
    </row>
    <row r="296" spans="1:9" ht="15.75" customHeight="1">
      <c r="A296" s="9"/>
      <c r="B296" s="9"/>
      <c r="C296" s="9"/>
      <c r="D296" s="9"/>
      <c r="E296" s="9"/>
      <c r="F296" s="9"/>
      <c r="G296" s="9"/>
      <c r="I296" s="25"/>
    </row>
    <row r="297" spans="1:9" ht="15.75" customHeight="1">
      <c r="A297" s="9"/>
      <c r="B297" s="9"/>
      <c r="C297" s="9"/>
      <c r="D297" s="9"/>
      <c r="E297" s="9"/>
      <c r="F297" s="9"/>
      <c r="G297" s="9"/>
      <c r="I297" s="25"/>
    </row>
    <row r="298" spans="1:9" ht="15.75" customHeight="1">
      <c r="A298" s="9"/>
      <c r="B298" s="9"/>
      <c r="C298" s="9"/>
      <c r="D298" s="9"/>
      <c r="E298" s="9"/>
      <c r="F298" s="9"/>
      <c r="G298" s="9"/>
      <c r="I298" s="25"/>
    </row>
    <row r="299" spans="1:9" ht="15.75" customHeight="1">
      <c r="A299" s="9"/>
      <c r="B299" s="9"/>
      <c r="C299" s="9"/>
      <c r="D299" s="9"/>
      <c r="E299" s="9"/>
      <c r="F299" s="9"/>
      <c r="G299" s="9"/>
      <c r="I299" s="25"/>
    </row>
    <row r="300" spans="1:9" ht="15.75" customHeight="1">
      <c r="A300" s="9"/>
      <c r="B300" s="9"/>
      <c r="C300" s="9"/>
      <c r="D300" s="9"/>
      <c r="E300" s="9"/>
      <c r="F300" s="9"/>
      <c r="G300" s="9"/>
      <c r="I300" s="25"/>
    </row>
    <row r="301" spans="1:9" ht="15.75" customHeight="1">
      <c r="A301" s="9"/>
      <c r="B301" s="9"/>
      <c r="C301" s="9"/>
      <c r="D301" s="9"/>
      <c r="E301" s="9"/>
      <c r="F301" s="9"/>
      <c r="G301" s="9"/>
      <c r="I301" s="25"/>
    </row>
    <row r="302" spans="1:9" ht="15.75" customHeight="1">
      <c r="A302" s="9"/>
      <c r="B302" s="9"/>
      <c r="C302" s="9"/>
      <c r="D302" s="9"/>
      <c r="E302" s="9"/>
      <c r="F302" s="9"/>
      <c r="G302" s="9"/>
      <c r="I302" s="25"/>
    </row>
    <row r="303" spans="1:9" ht="15.75" customHeight="1">
      <c r="A303" s="9"/>
      <c r="B303" s="9"/>
      <c r="C303" s="9"/>
      <c r="D303" s="9"/>
      <c r="E303" s="9"/>
      <c r="F303" s="9"/>
      <c r="G303" s="9"/>
      <c r="I303" s="25"/>
    </row>
    <row r="304" spans="1:9" ht="15.75" customHeight="1">
      <c r="A304" s="9"/>
      <c r="B304" s="9"/>
      <c r="C304" s="9"/>
      <c r="D304" s="9"/>
      <c r="E304" s="9"/>
      <c r="F304" s="9"/>
      <c r="G304" s="9"/>
      <c r="I304" s="25"/>
    </row>
    <row r="305" spans="1:9" ht="15.75" customHeight="1">
      <c r="A305" s="9"/>
      <c r="B305" s="9"/>
      <c r="C305" s="9"/>
      <c r="D305" s="9"/>
      <c r="E305" s="9"/>
      <c r="F305" s="9"/>
      <c r="G305" s="9"/>
      <c r="I305" s="25"/>
    </row>
    <row r="306" spans="1:9" ht="15.75" customHeight="1">
      <c r="A306" s="9"/>
      <c r="B306" s="9"/>
      <c r="C306" s="9"/>
      <c r="D306" s="9"/>
      <c r="E306" s="9"/>
      <c r="F306" s="9"/>
      <c r="G306" s="9"/>
      <c r="I306" s="25"/>
    </row>
    <row r="307" spans="1:9" ht="15.75" customHeight="1">
      <c r="A307" s="9"/>
      <c r="B307" s="9"/>
      <c r="C307" s="9"/>
      <c r="D307" s="9"/>
      <c r="E307" s="9"/>
      <c r="F307" s="9"/>
      <c r="G307" s="9"/>
      <c r="I307" s="25"/>
    </row>
    <row r="308" spans="1:9" ht="15.75" customHeight="1">
      <c r="A308" s="9"/>
      <c r="B308" s="9"/>
      <c r="C308" s="9"/>
      <c r="D308" s="9"/>
      <c r="E308" s="9"/>
      <c r="F308" s="9"/>
      <c r="G308" s="9"/>
      <c r="I308" s="25"/>
    </row>
    <row r="309" spans="1:9" ht="15.75" customHeight="1">
      <c r="A309" s="9"/>
      <c r="B309" s="9"/>
      <c r="C309" s="9"/>
      <c r="D309" s="9"/>
      <c r="E309" s="9"/>
      <c r="F309" s="9"/>
      <c r="G309" s="9"/>
      <c r="I309" s="25"/>
    </row>
    <row r="310" spans="1:9" ht="15.75" customHeight="1">
      <c r="A310" s="9"/>
      <c r="B310" s="9"/>
      <c r="C310" s="9"/>
      <c r="D310" s="9"/>
      <c r="E310" s="9"/>
      <c r="F310" s="9"/>
      <c r="G310" s="9"/>
      <c r="I310" s="25"/>
    </row>
    <row r="311" spans="1:9" ht="15.75" customHeight="1">
      <c r="A311" s="9"/>
      <c r="B311" s="9"/>
      <c r="C311" s="9"/>
      <c r="D311" s="9"/>
      <c r="E311" s="9"/>
      <c r="F311" s="9"/>
      <c r="G311" s="9"/>
      <c r="I311" s="25"/>
    </row>
    <row r="312" spans="1:9" ht="15.75" customHeight="1">
      <c r="A312" s="9"/>
      <c r="B312" s="9"/>
      <c r="C312" s="9"/>
      <c r="D312" s="9"/>
      <c r="E312" s="9"/>
      <c r="F312" s="9"/>
      <c r="G312" s="9"/>
      <c r="I312" s="25"/>
    </row>
    <row r="313" spans="1:9" ht="15.75" customHeight="1">
      <c r="A313" s="9"/>
      <c r="B313" s="9"/>
      <c r="C313" s="9"/>
      <c r="D313" s="9"/>
      <c r="E313" s="9"/>
      <c r="F313" s="9"/>
      <c r="G313" s="9"/>
      <c r="I313" s="25"/>
    </row>
    <row r="314" spans="1:9" ht="15.75" customHeight="1">
      <c r="A314" s="9"/>
      <c r="B314" s="9"/>
      <c r="C314" s="9"/>
      <c r="D314" s="9"/>
      <c r="E314" s="9"/>
      <c r="F314" s="9"/>
      <c r="G314" s="9"/>
      <c r="I314" s="25"/>
    </row>
    <row r="315" spans="1:9" ht="15.75" customHeight="1">
      <c r="A315" s="9"/>
      <c r="B315" s="9"/>
      <c r="C315" s="9"/>
      <c r="D315" s="9"/>
      <c r="E315" s="9"/>
      <c r="F315" s="9"/>
      <c r="G315" s="9"/>
      <c r="I315" s="25"/>
    </row>
    <row r="316" spans="1:9" ht="15.75" customHeight="1">
      <c r="A316" s="9"/>
      <c r="B316" s="9"/>
      <c r="C316" s="9"/>
      <c r="D316" s="9"/>
      <c r="E316" s="9"/>
      <c r="F316" s="9"/>
      <c r="G316" s="9"/>
      <c r="I316" s="25"/>
    </row>
    <row r="317" spans="1:9" ht="15.75" customHeight="1">
      <c r="A317" s="9"/>
      <c r="B317" s="9"/>
      <c r="C317" s="9"/>
      <c r="D317" s="9"/>
      <c r="E317" s="9"/>
      <c r="F317" s="9"/>
      <c r="G317" s="9"/>
      <c r="I317" s="25"/>
    </row>
    <row r="318" spans="1:9" ht="15.75" customHeight="1">
      <c r="A318" s="9"/>
      <c r="B318" s="9"/>
      <c r="C318" s="9"/>
      <c r="D318" s="9"/>
      <c r="E318" s="9"/>
      <c r="F318" s="9"/>
      <c r="G318" s="9"/>
      <c r="I318" s="25"/>
    </row>
    <row r="319" spans="1:9" ht="15.75" customHeight="1">
      <c r="A319" s="9"/>
      <c r="B319" s="9"/>
      <c r="C319" s="9"/>
      <c r="D319" s="9"/>
      <c r="E319" s="9"/>
      <c r="F319" s="9"/>
      <c r="G319" s="9"/>
      <c r="I319" s="25"/>
    </row>
    <row r="320" spans="1:9" ht="15.75" customHeight="1">
      <c r="A320" s="9"/>
      <c r="B320" s="9"/>
      <c r="C320" s="9"/>
      <c r="D320" s="9"/>
      <c r="E320" s="9"/>
      <c r="F320" s="9"/>
      <c r="G320" s="9"/>
      <c r="I320" s="25"/>
    </row>
    <row r="321" spans="1:9" ht="15.75" customHeight="1">
      <c r="A321" s="9"/>
      <c r="B321" s="9"/>
      <c r="C321" s="9"/>
      <c r="D321" s="9"/>
      <c r="E321" s="9"/>
      <c r="F321" s="9"/>
      <c r="G321" s="9"/>
      <c r="I321" s="25"/>
    </row>
    <row r="322" spans="1:9" ht="15.75" customHeight="1">
      <c r="A322" s="9"/>
      <c r="B322" s="9"/>
      <c r="C322" s="9"/>
      <c r="D322" s="9"/>
      <c r="E322" s="9"/>
      <c r="F322" s="9"/>
      <c r="G322" s="9"/>
      <c r="I322" s="25"/>
    </row>
    <row r="323" spans="1:9" ht="15.75" customHeight="1">
      <c r="A323" s="9"/>
      <c r="B323" s="9"/>
      <c r="C323" s="9"/>
      <c r="D323" s="9"/>
      <c r="E323" s="9"/>
      <c r="F323" s="9"/>
      <c r="G323" s="9"/>
      <c r="I323" s="25"/>
    </row>
    <row r="324" spans="1:9" ht="15.75" customHeight="1">
      <c r="A324" s="9"/>
      <c r="B324" s="9"/>
      <c r="C324" s="9"/>
      <c r="D324" s="9"/>
      <c r="E324" s="9"/>
      <c r="F324" s="9"/>
      <c r="G324" s="9"/>
      <c r="I324" s="25"/>
    </row>
    <row r="325" spans="1:9" ht="15.75" customHeight="1">
      <c r="A325" s="9"/>
      <c r="B325" s="9"/>
      <c r="C325" s="9"/>
      <c r="D325" s="9"/>
      <c r="E325" s="9"/>
      <c r="F325" s="9"/>
      <c r="G325" s="9"/>
      <c r="I325" s="25"/>
    </row>
    <row r="326" spans="1:9" ht="15.75" customHeight="1">
      <c r="A326" s="9"/>
      <c r="B326" s="9"/>
      <c r="C326" s="9"/>
      <c r="D326" s="9"/>
      <c r="E326" s="9"/>
      <c r="F326" s="9"/>
      <c r="G326" s="9"/>
      <c r="I326" s="25"/>
    </row>
    <row r="327" spans="1:9" ht="15.75" customHeight="1">
      <c r="A327" s="9"/>
      <c r="B327" s="9"/>
      <c r="C327" s="9"/>
      <c r="D327" s="9"/>
      <c r="E327" s="9"/>
      <c r="F327" s="9"/>
      <c r="G327" s="9"/>
      <c r="I327" s="25"/>
    </row>
    <row r="328" spans="1:9" ht="15.75" customHeight="1">
      <c r="A328" s="9"/>
      <c r="B328" s="9"/>
      <c r="C328" s="9"/>
      <c r="D328" s="9"/>
      <c r="E328" s="9"/>
      <c r="F328" s="9"/>
      <c r="G328" s="9"/>
      <c r="I328" s="25"/>
    </row>
    <row r="329" spans="1:9" ht="15.75" customHeight="1">
      <c r="A329" s="9"/>
      <c r="B329" s="9"/>
      <c r="C329" s="9"/>
      <c r="D329" s="9"/>
      <c r="E329" s="9"/>
      <c r="F329" s="9"/>
      <c r="G329" s="9"/>
      <c r="I329" s="25"/>
    </row>
    <row r="330" spans="1:9" ht="15.75" customHeight="1">
      <c r="A330" s="9"/>
      <c r="B330" s="9"/>
      <c r="C330" s="9"/>
      <c r="D330" s="9"/>
      <c r="E330" s="9"/>
      <c r="F330" s="9"/>
      <c r="G330" s="9"/>
      <c r="I330" s="25"/>
    </row>
    <row r="331" spans="1:9" ht="15.75" customHeight="1">
      <c r="A331" s="9"/>
      <c r="B331" s="9"/>
      <c r="C331" s="9"/>
      <c r="D331" s="9"/>
      <c r="E331" s="9"/>
      <c r="F331" s="9"/>
      <c r="G331" s="9"/>
      <c r="I331" s="25"/>
    </row>
    <row r="332" spans="1:9" ht="15.75" customHeight="1">
      <c r="A332" s="9"/>
      <c r="B332" s="9"/>
      <c r="C332" s="9"/>
      <c r="D332" s="9"/>
      <c r="E332" s="9"/>
      <c r="F332" s="9"/>
      <c r="G332" s="9"/>
      <c r="I332" s="25"/>
    </row>
    <row r="333" spans="1:9" ht="15.75" customHeight="1">
      <c r="A333" s="9"/>
      <c r="B333" s="9"/>
      <c r="C333" s="9"/>
      <c r="D333" s="9"/>
      <c r="E333" s="9"/>
      <c r="F333" s="9"/>
      <c r="G333" s="9"/>
      <c r="I333" s="25"/>
    </row>
    <row r="334" spans="1:9" ht="15.75" customHeight="1">
      <c r="A334" s="9"/>
      <c r="B334" s="9"/>
      <c r="C334" s="9"/>
      <c r="D334" s="9"/>
      <c r="E334" s="9"/>
      <c r="F334" s="9"/>
      <c r="G334" s="9"/>
      <c r="I334" s="25"/>
    </row>
    <row r="335" spans="1:9" ht="15.75" customHeight="1">
      <c r="A335" s="9"/>
      <c r="B335" s="9"/>
      <c r="C335" s="9"/>
      <c r="D335" s="9"/>
      <c r="E335" s="9"/>
      <c r="F335" s="9"/>
      <c r="G335" s="9"/>
      <c r="I335" s="25"/>
    </row>
    <row r="336" spans="1:9" ht="15.75" customHeight="1">
      <c r="A336" s="9"/>
      <c r="B336" s="9"/>
      <c r="C336" s="9"/>
      <c r="D336" s="9"/>
      <c r="E336" s="9"/>
      <c r="F336" s="9"/>
      <c r="G336" s="9"/>
      <c r="I336" s="25"/>
    </row>
    <row r="337" spans="1:9" ht="15.75" customHeight="1">
      <c r="A337" s="9"/>
      <c r="B337" s="9"/>
      <c r="C337" s="9"/>
      <c r="D337" s="9"/>
      <c r="E337" s="9"/>
      <c r="F337" s="9"/>
      <c r="G337" s="9"/>
      <c r="I337" s="25"/>
    </row>
    <row r="338" spans="1:9" ht="15.75" customHeight="1">
      <c r="A338" s="9"/>
      <c r="B338" s="9"/>
      <c r="C338" s="9"/>
      <c r="D338" s="9"/>
      <c r="E338" s="9"/>
      <c r="F338" s="9"/>
      <c r="G338" s="9"/>
      <c r="I338" s="25"/>
    </row>
    <row r="339" spans="1:9" ht="15.75" customHeight="1">
      <c r="A339" s="9"/>
      <c r="B339" s="9"/>
      <c r="C339" s="9"/>
      <c r="D339" s="9"/>
      <c r="E339" s="9"/>
      <c r="F339" s="9"/>
      <c r="G339" s="9"/>
      <c r="I339" s="25"/>
    </row>
    <row r="340" spans="1:9" ht="15.75" customHeight="1">
      <c r="A340" s="9"/>
      <c r="B340" s="9"/>
      <c r="C340" s="9"/>
      <c r="D340" s="9"/>
      <c r="E340" s="9"/>
      <c r="F340" s="9"/>
      <c r="G340" s="9"/>
      <c r="I340" s="25"/>
    </row>
    <row r="341" spans="1:9" ht="15.75" customHeight="1">
      <c r="A341" s="9"/>
      <c r="B341" s="9"/>
      <c r="C341" s="9"/>
      <c r="D341" s="9"/>
      <c r="E341" s="9"/>
      <c r="F341" s="9"/>
      <c r="G341" s="9"/>
      <c r="I341" s="25"/>
    </row>
    <row r="342" spans="1:9" ht="15.75" customHeight="1">
      <c r="A342" s="9"/>
      <c r="B342" s="9"/>
      <c r="C342" s="9"/>
      <c r="D342" s="9"/>
      <c r="E342" s="9"/>
      <c r="F342" s="9"/>
      <c r="G342" s="9"/>
      <c r="I342" s="25"/>
    </row>
    <row r="343" spans="1:9" ht="15.75" customHeight="1">
      <c r="A343" s="9"/>
      <c r="B343" s="9"/>
      <c r="C343" s="9"/>
      <c r="D343" s="9"/>
      <c r="E343" s="9"/>
      <c r="F343" s="9"/>
      <c r="G343" s="9"/>
      <c r="I343" s="25"/>
    </row>
    <row r="344" spans="1:9" ht="15.75" customHeight="1">
      <c r="A344" s="9"/>
      <c r="B344" s="9"/>
      <c r="C344" s="9"/>
      <c r="D344" s="9"/>
      <c r="E344" s="9"/>
      <c r="F344" s="9"/>
      <c r="G344" s="9"/>
      <c r="I344" s="25"/>
    </row>
    <row r="345" spans="1:9" ht="15.75" customHeight="1">
      <c r="A345" s="9"/>
      <c r="B345" s="9"/>
      <c r="C345" s="9"/>
      <c r="D345" s="9"/>
      <c r="E345" s="9"/>
      <c r="F345" s="9"/>
      <c r="G345" s="9"/>
      <c r="I345" s="25"/>
    </row>
    <row r="346" spans="1:9" ht="15.75" customHeight="1">
      <c r="A346" s="9"/>
      <c r="B346" s="9"/>
      <c r="C346" s="9"/>
      <c r="D346" s="9"/>
      <c r="E346" s="9"/>
      <c r="F346" s="9"/>
      <c r="G346" s="9"/>
      <c r="I346" s="25"/>
    </row>
    <row r="347" spans="1:9" ht="15.75" customHeight="1">
      <c r="A347" s="9"/>
      <c r="B347" s="9"/>
      <c r="C347" s="9"/>
      <c r="D347" s="9"/>
      <c r="E347" s="9"/>
      <c r="F347" s="9"/>
      <c r="G347" s="9"/>
      <c r="I347" s="25"/>
    </row>
    <row r="348" spans="1:9" ht="15.75" customHeight="1">
      <c r="A348" s="9"/>
      <c r="B348" s="9"/>
      <c r="C348" s="9"/>
      <c r="D348" s="9"/>
      <c r="E348" s="9"/>
      <c r="F348" s="9"/>
      <c r="G348" s="9"/>
      <c r="I348" s="25"/>
    </row>
    <row r="349" spans="1:9" ht="15.75" customHeight="1">
      <c r="A349" s="9"/>
      <c r="B349" s="9"/>
      <c r="C349" s="9"/>
      <c r="D349" s="9"/>
      <c r="E349" s="9"/>
      <c r="F349" s="9"/>
      <c r="G349" s="9"/>
      <c r="I349" s="25"/>
    </row>
    <row r="350" spans="1:9" ht="15.75" customHeight="1">
      <c r="A350" s="9"/>
      <c r="B350" s="9"/>
      <c r="C350" s="9"/>
      <c r="D350" s="9"/>
      <c r="E350" s="9"/>
      <c r="F350" s="9"/>
      <c r="G350" s="9"/>
      <c r="I350" s="25"/>
    </row>
    <row r="351" spans="1:9" ht="15.75" customHeight="1">
      <c r="A351" s="9"/>
      <c r="B351" s="9"/>
      <c r="C351" s="9"/>
      <c r="D351" s="9"/>
      <c r="E351" s="9"/>
      <c r="F351" s="9"/>
      <c r="G351" s="9"/>
      <c r="I351" s="25"/>
    </row>
    <row r="352" spans="1:9" ht="15.75" customHeight="1">
      <c r="A352" s="9"/>
      <c r="B352" s="9"/>
      <c r="C352" s="9"/>
      <c r="D352" s="9"/>
      <c r="E352" s="9"/>
      <c r="F352" s="9"/>
      <c r="G352" s="9"/>
      <c r="I352" s="25"/>
    </row>
    <row r="353" spans="1:9" ht="15.75" customHeight="1">
      <c r="A353" s="9"/>
      <c r="B353" s="9"/>
      <c r="C353" s="9"/>
      <c r="D353" s="9"/>
      <c r="E353" s="9"/>
      <c r="F353" s="9"/>
      <c r="G353" s="9"/>
      <c r="I353" s="25"/>
    </row>
    <row r="354" spans="1:9" ht="15.75" customHeight="1">
      <c r="A354" s="9"/>
      <c r="B354" s="9"/>
      <c r="C354" s="9"/>
      <c r="D354" s="9"/>
      <c r="E354" s="9"/>
      <c r="F354" s="9"/>
      <c r="G354" s="9"/>
      <c r="I354" s="25"/>
    </row>
    <row r="355" spans="1:9" ht="15.75" customHeight="1">
      <c r="A355" s="9"/>
      <c r="B355" s="9"/>
      <c r="C355" s="9"/>
      <c r="D355" s="9"/>
      <c r="E355" s="9"/>
      <c r="F355" s="9"/>
      <c r="G355" s="9"/>
      <c r="I355" s="25"/>
    </row>
    <row r="356" spans="1:9" ht="15.75" customHeight="1">
      <c r="A356" s="9"/>
      <c r="B356" s="9"/>
      <c r="C356" s="9"/>
      <c r="D356" s="9"/>
      <c r="E356" s="9"/>
      <c r="F356" s="9"/>
      <c r="G356" s="9"/>
      <c r="I356" s="25"/>
    </row>
    <row r="357" spans="1:9" ht="15.75" customHeight="1">
      <c r="A357" s="9"/>
      <c r="B357" s="9"/>
      <c r="C357" s="9"/>
      <c r="D357" s="9"/>
      <c r="E357" s="9"/>
      <c r="F357" s="9"/>
      <c r="G357" s="9"/>
      <c r="I357" s="25"/>
    </row>
    <row r="358" spans="1:9" ht="15.75" customHeight="1">
      <c r="A358" s="9"/>
      <c r="B358" s="9"/>
      <c r="C358" s="9"/>
      <c r="D358" s="9"/>
      <c r="E358" s="9"/>
      <c r="F358" s="9"/>
      <c r="G358" s="9"/>
      <c r="I358" s="25"/>
    </row>
    <row r="359" spans="1:9" ht="15.75" customHeight="1">
      <c r="A359" s="9"/>
      <c r="B359" s="9"/>
      <c r="C359" s="9"/>
      <c r="D359" s="9"/>
      <c r="E359" s="9"/>
      <c r="F359" s="9"/>
      <c r="G359" s="9"/>
      <c r="I359" s="25"/>
    </row>
    <row r="360" spans="1:9" ht="15.75" customHeight="1">
      <c r="A360" s="9"/>
      <c r="B360" s="9"/>
      <c r="C360" s="9"/>
      <c r="D360" s="9"/>
      <c r="E360" s="9"/>
      <c r="F360" s="9"/>
      <c r="G360" s="9"/>
      <c r="I360" s="25"/>
    </row>
    <row r="361" spans="1:9" ht="15.75" customHeight="1">
      <c r="A361" s="9"/>
      <c r="B361" s="9"/>
      <c r="C361" s="9"/>
      <c r="D361" s="9"/>
      <c r="E361" s="9"/>
      <c r="F361" s="9"/>
      <c r="G361" s="9"/>
      <c r="I361" s="25"/>
    </row>
    <row r="362" spans="1:9" ht="15.75" customHeight="1">
      <c r="A362" s="9"/>
      <c r="B362" s="9"/>
      <c r="C362" s="9"/>
      <c r="D362" s="9"/>
      <c r="E362" s="9"/>
      <c r="F362" s="9"/>
      <c r="G362" s="9"/>
      <c r="I362" s="25"/>
    </row>
    <row r="363" spans="1:9" ht="15.75" customHeight="1">
      <c r="A363" s="9"/>
      <c r="B363" s="9"/>
      <c r="C363" s="9"/>
      <c r="D363" s="9"/>
      <c r="E363" s="9"/>
      <c r="F363" s="9"/>
      <c r="G363" s="9"/>
      <c r="I363" s="25"/>
    </row>
    <row r="364" spans="1:9" ht="15.75" customHeight="1">
      <c r="A364" s="9"/>
      <c r="B364" s="9"/>
      <c r="C364" s="9"/>
      <c r="D364" s="9"/>
      <c r="E364" s="9"/>
      <c r="F364" s="9"/>
      <c r="G364" s="9"/>
      <c r="I364" s="25"/>
    </row>
    <row r="365" spans="1:9" ht="15.75" customHeight="1">
      <c r="A365" s="9"/>
      <c r="B365" s="9"/>
      <c r="C365" s="9"/>
      <c r="D365" s="9"/>
      <c r="E365" s="9"/>
      <c r="F365" s="9"/>
      <c r="G365" s="9"/>
      <c r="I365" s="25"/>
    </row>
    <row r="366" spans="1:9" ht="15.75" customHeight="1">
      <c r="A366" s="9"/>
      <c r="B366" s="9"/>
      <c r="C366" s="9"/>
      <c r="D366" s="9"/>
      <c r="E366" s="9"/>
      <c r="F366" s="9"/>
      <c r="G366" s="9"/>
      <c r="I366" s="25"/>
    </row>
    <row r="367" spans="1:9" ht="15.75" customHeight="1">
      <c r="A367" s="9"/>
      <c r="B367" s="9"/>
      <c r="C367" s="9"/>
      <c r="D367" s="9"/>
      <c r="E367" s="9"/>
      <c r="F367" s="9"/>
      <c r="G367" s="9"/>
      <c r="I367" s="25"/>
    </row>
    <row r="368" spans="1:9" ht="15.75" customHeight="1">
      <c r="A368" s="9"/>
      <c r="B368" s="9"/>
      <c r="C368" s="9"/>
      <c r="D368" s="9"/>
      <c r="E368" s="9"/>
      <c r="F368" s="9"/>
      <c r="G368" s="9"/>
      <c r="I368" s="25"/>
    </row>
    <row r="369" spans="1:9" ht="15.75" customHeight="1">
      <c r="A369" s="9"/>
      <c r="B369" s="9"/>
      <c r="C369" s="9"/>
      <c r="D369" s="9"/>
      <c r="E369" s="9"/>
      <c r="F369" s="9"/>
      <c r="G369" s="9"/>
      <c r="I369" s="25"/>
    </row>
    <row r="370" spans="1:9" ht="15.75" customHeight="1">
      <c r="A370" s="9"/>
      <c r="B370" s="9"/>
      <c r="C370" s="9"/>
      <c r="D370" s="9"/>
      <c r="E370" s="9"/>
      <c r="F370" s="9"/>
      <c r="G370" s="9"/>
      <c r="I370" s="25"/>
    </row>
    <row r="371" spans="1:9" ht="15.75" customHeight="1">
      <c r="A371" s="9"/>
      <c r="B371" s="9"/>
      <c r="C371" s="9"/>
      <c r="D371" s="9"/>
      <c r="E371" s="9"/>
      <c r="F371" s="9"/>
      <c r="G371" s="9"/>
      <c r="I371" s="25"/>
    </row>
    <row r="372" spans="1:9" ht="15.75" customHeight="1">
      <c r="A372" s="9"/>
      <c r="B372" s="9"/>
      <c r="C372" s="9"/>
      <c r="D372" s="9"/>
      <c r="E372" s="9"/>
      <c r="F372" s="9"/>
      <c r="G372" s="9"/>
      <c r="I372" s="25"/>
    </row>
    <row r="373" spans="1:9" ht="15.75" customHeight="1">
      <c r="A373" s="9"/>
      <c r="B373" s="9"/>
      <c r="C373" s="9"/>
      <c r="D373" s="9"/>
      <c r="E373" s="9"/>
      <c r="F373" s="9"/>
      <c r="G373" s="9"/>
      <c r="I373" s="25"/>
    </row>
    <row r="374" spans="1:9" ht="15.75" customHeight="1">
      <c r="A374" s="9"/>
      <c r="B374" s="9"/>
      <c r="C374" s="9"/>
      <c r="D374" s="9"/>
      <c r="E374" s="9"/>
      <c r="F374" s="9"/>
      <c r="G374" s="9"/>
      <c r="I374" s="25"/>
    </row>
    <row r="375" spans="1:9" ht="15.75" customHeight="1">
      <c r="A375" s="9"/>
      <c r="B375" s="9"/>
      <c r="C375" s="9"/>
      <c r="D375" s="9"/>
      <c r="E375" s="9"/>
      <c r="F375" s="9"/>
      <c r="G375" s="9"/>
      <c r="I375" s="25"/>
    </row>
    <row r="376" spans="1:9" ht="15.75" customHeight="1">
      <c r="A376" s="9"/>
      <c r="B376" s="9"/>
      <c r="C376" s="9"/>
      <c r="D376" s="9"/>
      <c r="E376" s="9"/>
      <c r="F376" s="9"/>
      <c r="G376" s="9"/>
      <c r="I376" s="25"/>
    </row>
    <row r="377" spans="1:9" ht="15.75" customHeight="1">
      <c r="A377" s="9"/>
      <c r="B377" s="9"/>
      <c r="C377" s="9"/>
      <c r="D377" s="9"/>
      <c r="E377" s="9"/>
      <c r="F377" s="9"/>
      <c r="G377" s="9"/>
      <c r="I377" s="25"/>
    </row>
    <row r="378" spans="1:9" ht="15.75" customHeight="1">
      <c r="A378" s="9"/>
      <c r="B378" s="9"/>
      <c r="C378" s="9"/>
      <c r="D378" s="9"/>
      <c r="E378" s="9"/>
      <c r="F378" s="9"/>
      <c r="G378" s="9"/>
      <c r="I378" s="25"/>
    </row>
    <row r="379" spans="1:9" ht="15.75" customHeight="1">
      <c r="A379" s="9"/>
      <c r="B379" s="9"/>
      <c r="C379" s="9"/>
      <c r="D379" s="9"/>
      <c r="E379" s="9"/>
      <c r="F379" s="9"/>
      <c r="G379" s="9"/>
      <c r="I379" s="25"/>
    </row>
    <row r="380" spans="1:9" ht="15.75" customHeight="1">
      <c r="A380" s="9"/>
      <c r="B380" s="9"/>
      <c r="C380" s="9"/>
      <c r="D380" s="9"/>
      <c r="E380" s="9"/>
      <c r="F380" s="9"/>
      <c r="G380" s="9"/>
      <c r="I380" s="25"/>
    </row>
    <row r="381" spans="1:9" ht="15.75" customHeight="1">
      <c r="A381" s="9"/>
      <c r="B381" s="9"/>
      <c r="C381" s="9"/>
      <c r="D381" s="9"/>
      <c r="E381" s="9"/>
      <c r="F381" s="9"/>
      <c r="G381" s="9"/>
      <c r="I381" s="25"/>
    </row>
    <row r="382" spans="1:9" ht="15.75" customHeight="1">
      <c r="A382" s="9"/>
      <c r="B382" s="9"/>
      <c r="C382" s="9"/>
      <c r="D382" s="9"/>
      <c r="E382" s="9"/>
      <c r="F382" s="9"/>
      <c r="G382" s="9"/>
      <c r="I382" s="25"/>
    </row>
    <row r="383" spans="1:9" ht="15.75" customHeight="1">
      <c r="A383" s="9"/>
      <c r="B383" s="9"/>
      <c r="C383" s="9"/>
      <c r="D383" s="9"/>
      <c r="E383" s="9"/>
      <c r="F383" s="9"/>
      <c r="G383" s="9"/>
      <c r="I383" s="25"/>
    </row>
    <row r="384" spans="1:9" ht="15.75" customHeight="1">
      <c r="A384" s="9"/>
      <c r="B384" s="9"/>
      <c r="C384" s="9"/>
      <c r="D384" s="9"/>
      <c r="E384" s="9"/>
      <c r="F384" s="9"/>
      <c r="G384" s="9"/>
      <c r="I384" s="25"/>
    </row>
    <row r="385" spans="1:9" ht="15.75" customHeight="1">
      <c r="A385" s="9"/>
      <c r="B385" s="9"/>
      <c r="C385" s="9"/>
      <c r="D385" s="9"/>
      <c r="E385" s="9"/>
      <c r="F385" s="9"/>
      <c r="G385" s="9"/>
      <c r="I385" s="25"/>
    </row>
    <row r="386" spans="1:9" ht="15.75" customHeight="1">
      <c r="A386" s="9"/>
      <c r="B386" s="9"/>
      <c r="C386" s="9"/>
      <c r="D386" s="9"/>
      <c r="E386" s="9"/>
      <c r="F386" s="9"/>
      <c r="G386" s="9"/>
      <c r="I386" s="25"/>
    </row>
    <row r="387" spans="1:9" ht="15.75" customHeight="1">
      <c r="A387" s="9"/>
      <c r="B387" s="9"/>
      <c r="C387" s="9"/>
      <c r="D387" s="9"/>
      <c r="E387" s="9"/>
      <c r="F387" s="9"/>
      <c r="G387" s="9"/>
      <c r="I387" s="25"/>
    </row>
    <row r="388" spans="1:9" ht="15.75" customHeight="1">
      <c r="A388" s="9"/>
      <c r="B388" s="9"/>
      <c r="C388" s="9"/>
      <c r="D388" s="9"/>
      <c r="E388" s="9"/>
      <c r="F388" s="9"/>
      <c r="G388" s="9"/>
      <c r="I388" s="25"/>
    </row>
    <row r="389" spans="1:9" ht="15.75" customHeight="1">
      <c r="A389" s="9"/>
      <c r="B389" s="9"/>
      <c r="C389" s="9"/>
      <c r="D389" s="9"/>
      <c r="E389" s="9"/>
      <c r="F389" s="9"/>
      <c r="G389" s="9"/>
      <c r="I389" s="25"/>
    </row>
    <row r="390" spans="1:9" ht="15.75" customHeight="1">
      <c r="A390" s="9"/>
      <c r="B390" s="9"/>
      <c r="C390" s="9"/>
      <c r="D390" s="9"/>
      <c r="E390" s="9"/>
      <c r="F390" s="9"/>
      <c r="G390" s="9"/>
      <c r="I390" s="25"/>
    </row>
    <row r="391" spans="1:9" ht="15.75" customHeight="1">
      <c r="A391" s="9"/>
      <c r="B391" s="9"/>
      <c r="C391" s="9"/>
      <c r="D391" s="9"/>
      <c r="E391" s="9"/>
      <c r="F391" s="9"/>
      <c r="G391" s="9"/>
      <c r="I391" s="25"/>
    </row>
    <row r="392" spans="1:9" ht="15.75" customHeight="1">
      <c r="A392" s="9"/>
      <c r="B392" s="9"/>
      <c r="C392" s="9"/>
      <c r="D392" s="9"/>
      <c r="E392" s="9"/>
      <c r="F392" s="9"/>
      <c r="G392" s="9"/>
      <c r="I392" s="25"/>
    </row>
    <row r="393" spans="1:9" ht="15.75" customHeight="1">
      <c r="A393" s="9"/>
      <c r="B393" s="9"/>
      <c r="C393" s="9"/>
      <c r="D393" s="9"/>
      <c r="E393" s="9"/>
      <c r="F393" s="9"/>
      <c r="G393" s="9"/>
      <c r="I393" s="25"/>
    </row>
    <row r="394" spans="1:9" ht="15.75" customHeight="1">
      <c r="A394" s="9"/>
      <c r="B394" s="9"/>
      <c r="C394" s="9"/>
      <c r="D394" s="9"/>
      <c r="E394" s="9"/>
      <c r="F394" s="9"/>
      <c r="G394" s="9"/>
      <c r="I394" s="25"/>
    </row>
    <row r="395" spans="1:9" ht="15.75" customHeight="1">
      <c r="A395" s="9"/>
      <c r="B395" s="9"/>
      <c r="C395" s="9"/>
      <c r="D395" s="9"/>
      <c r="E395" s="9"/>
      <c r="F395" s="9"/>
      <c r="G395" s="9"/>
      <c r="I395" s="25"/>
    </row>
    <row r="396" spans="1:9" ht="15.75" customHeight="1">
      <c r="A396" s="9"/>
      <c r="B396" s="9"/>
      <c r="C396" s="9"/>
      <c r="D396" s="9"/>
      <c r="E396" s="9"/>
      <c r="F396" s="9"/>
      <c r="G396" s="9"/>
      <c r="I396" s="25"/>
    </row>
    <row r="397" spans="1:9" ht="15.75" customHeight="1">
      <c r="A397" s="9"/>
      <c r="B397" s="9"/>
      <c r="C397" s="9"/>
      <c r="D397" s="9"/>
      <c r="E397" s="9"/>
      <c r="F397" s="9"/>
      <c r="G397" s="9"/>
      <c r="I397" s="25"/>
    </row>
    <row r="398" spans="1:9" ht="15.75" customHeight="1">
      <c r="A398" s="9"/>
      <c r="B398" s="9"/>
      <c r="C398" s="9"/>
      <c r="D398" s="9"/>
      <c r="E398" s="9"/>
      <c r="F398" s="9"/>
      <c r="G398" s="9"/>
      <c r="I398" s="25"/>
    </row>
    <row r="399" spans="1:9" ht="15.75" customHeight="1">
      <c r="A399" s="9"/>
      <c r="B399" s="9"/>
      <c r="C399" s="9"/>
      <c r="D399" s="9"/>
      <c r="E399" s="9"/>
      <c r="F399" s="9"/>
      <c r="G399" s="9"/>
      <c r="I399" s="25"/>
    </row>
    <row r="400" spans="1:9" ht="15.75" customHeight="1">
      <c r="A400" s="9"/>
      <c r="B400" s="9"/>
      <c r="C400" s="9"/>
      <c r="D400" s="9"/>
      <c r="E400" s="9"/>
      <c r="F400" s="9"/>
      <c r="G400" s="9"/>
      <c r="I400" s="25"/>
    </row>
    <row r="401" spans="1:9" ht="15.75" customHeight="1">
      <c r="A401" s="9"/>
      <c r="B401" s="9"/>
      <c r="C401" s="9"/>
      <c r="D401" s="9"/>
      <c r="E401" s="9"/>
      <c r="F401" s="9"/>
      <c r="G401" s="9"/>
      <c r="I401" s="25"/>
    </row>
    <row r="402" spans="1:9" ht="15.75" customHeight="1">
      <c r="A402" s="9"/>
      <c r="B402" s="9"/>
      <c r="C402" s="9"/>
      <c r="D402" s="9"/>
      <c r="E402" s="9"/>
      <c r="F402" s="9"/>
      <c r="G402" s="9"/>
      <c r="I402" s="25"/>
    </row>
    <row r="403" spans="1:9" ht="15.75" customHeight="1">
      <c r="A403" s="9"/>
      <c r="B403" s="9"/>
      <c r="C403" s="9"/>
      <c r="D403" s="9"/>
      <c r="E403" s="9"/>
      <c r="F403" s="9"/>
      <c r="G403" s="9"/>
      <c r="I403" s="25"/>
    </row>
    <row r="404" spans="1:9" ht="15.75" customHeight="1">
      <c r="A404" s="9"/>
      <c r="B404" s="9"/>
      <c r="C404" s="9"/>
      <c r="D404" s="9"/>
      <c r="E404" s="9"/>
      <c r="F404" s="9"/>
      <c r="G404" s="9"/>
      <c r="I404" s="25"/>
    </row>
    <row r="405" spans="1:9" ht="15.75" customHeight="1">
      <c r="A405" s="9"/>
      <c r="B405" s="9"/>
      <c r="C405" s="9"/>
      <c r="D405" s="9"/>
      <c r="E405" s="9"/>
      <c r="F405" s="9"/>
      <c r="G405" s="9"/>
      <c r="I405" s="25"/>
    </row>
    <row r="406" spans="1:9" ht="15.75" customHeight="1">
      <c r="A406" s="9"/>
      <c r="B406" s="9"/>
      <c r="C406" s="9"/>
      <c r="D406" s="9"/>
      <c r="E406" s="9"/>
      <c r="F406" s="9"/>
      <c r="G406" s="9"/>
      <c r="I406" s="25"/>
    </row>
    <row r="407" spans="1:9" ht="15.75" customHeight="1">
      <c r="A407" s="9"/>
      <c r="B407" s="9"/>
      <c r="C407" s="9"/>
      <c r="D407" s="9"/>
      <c r="E407" s="9"/>
      <c r="F407" s="9"/>
      <c r="G407" s="9"/>
      <c r="I407" s="25"/>
    </row>
    <row r="408" spans="1:9" ht="15.75" customHeight="1">
      <c r="A408" s="9"/>
      <c r="B408" s="9"/>
      <c r="C408" s="9"/>
      <c r="D408" s="9"/>
      <c r="E408" s="9"/>
      <c r="F408" s="9"/>
      <c r="G408" s="9"/>
      <c r="I408" s="25"/>
    </row>
    <row r="409" spans="1:9" ht="15.75" customHeight="1">
      <c r="A409" s="9"/>
      <c r="B409" s="9"/>
      <c r="C409" s="9"/>
      <c r="D409" s="9"/>
      <c r="E409" s="9"/>
      <c r="F409" s="9"/>
      <c r="G409" s="9"/>
      <c r="I409" s="25"/>
    </row>
    <row r="410" spans="1:9" ht="15.75" customHeight="1">
      <c r="A410" s="9"/>
      <c r="B410" s="9"/>
      <c r="C410" s="9"/>
      <c r="D410" s="9"/>
      <c r="E410" s="9"/>
      <c r="F410" s="9"/>
      <c r="G410" s="9"/>
      <c r="I410" s="25"/>
    </row>
    <row r="411" spans="1:9" ht="15.75" customHeight="1">
      <c r="A411" s="9"/>
      <c r="B411" s="9"/>
      <c r="C411" s="9"/>
      <c r="D411" s="9"/>
      <c r="E411" s="9"/>
      <c r="F411" s="9"/>
      <c r="G411" s="9"/>
      <c r="I411" s="25"/>
    </row>
    <row r="412" spans="1:9" ht="15.75" customHeight="1">
      <c r="A412" s="9"/>
      <c r="B412" s="9"/>
      <c r="C412" s="9"/>
      <c r="D412" s="9"/>
      <c r="E412" s="9"/>
      <c r="F412" s="9"/>
      <c r="G412" s="9"/>
      <c r="I412" s="25"/>
    </row>
    <row r="413" spans="1:9" ht="15.75" customHeight="1">
      <c r="A413" s="9"/>
      <c r="B413" s="9"/>
      <c r="C413" s="9"/>
      <c r="D413" s="9"/>
      <c r="E413" s="9"/>
      <c r="F413" s="9"/>
      <c r="G413" s="9"/>
      <c r="I413" s="25"/>
    </row>
    <row r="414" spans="1:9" ht="15.75" customHeight="1">
      <c r="A414" s="9"/>
      <c r="B414" s="9"/>
      <c r="C414" s="9"/>
      <c r="D414" s="9"/>
      <c r="E414" s="9"/>
      <c r="F414" s="9"/>
      <c r="G414" s="9"/>
      <c r="I414" s="25"/>
    </row>
    <row r="415" spans="1:9" ht="15.75" customHeight="1">
      <c r="A415" s="9"/>
      <c r="B415" s="9"/>
      <c r="C415" s="9"/>
      <c r="D415" s="9"/>
      <c r="E415" s="9"/>
      <c r="F415" s="9"/>
      <c r="G415" s="9"/>
      <c r="I415" s="25"/>
    </row>
    <row r="416" spans="1:9" ht="15.75" customHeight="1">
      <c r="A416" s="9"/>
      <c r="B416" s="9"/>
      <c r="C416" s="9"/>
      <c r="D416" s="9"/>
      <c r="E416" s="9"/>
      <c r="F416" s="9"/>
      <c r="G416" s="9"/>
      <c r="I416" s="25"/>
    </row>
    <row r="417" spans="1:9" ht="15.75" customHeight="1">
      <c r="A417" s="9"/>
      <c r="B417" s="9"/>
      <c r="C417" s="9"/>
      <c r="D417" s="9"/>
      <c r="E417" s="9"/>
      <c r="F417" s="9"/>
      <c r="G417" s="9"/>
      <c r="I417" s="25"/>
    </row>
    <row r="418" spans="1:9" ht="15.75" customHeight="1">
      <c r="A418" s="9"/>
      <c r="B418" s="9"/>
      <c r="C418" s="9"/>
      <c r="D418" s="9"/>
      <c r="E418" s="9"/>
      <c r="F418" s="9"/>
      <c r="G418" s="9"/>
      <c r="I418" s="25"/>
    </row>
    <row r="419" spans="1:9" ht="15.75" customHeight="1">
      <c r="A419" s="9"/>
      <c r="B419" s="9"/>
      <c r="C419" s="9"/>
      <c r="D419" s="9"/>
      <c r="E419" s="9"/>
      <c r="F419" s="9"/>
      <c r="G419" s="9"/>
      <c r="I419" s="25"/>
    </row>
    <row r="420" spans="1:9" ht="15.75" customHeight="1">
      <c r="A420" s="9"/>
      <c r="B420" s="9"/>
      <c r="C420" s="9"/>
      <c r="D420" s="9"/>
      <c r="E420" s="9"/>
      <c r="F420" s="9"/>
      <c r="G420" s="9"/>
      <c r="I420" s="25"/>
    </row>
    <row r="421" spans="1:9" ht="15.75" customHeight="1">
      <c r="A421" s="9"/>
      <c r="B421" s="9"/>
      <c r="C421" s="9"/>
      <c r="D421" s="9"/>
      <c r="E421" s="9"/>
      <c r="F421" s="9"/>
      <c r="G421" s="9"/>
      <c r="I421" s="25"/>
    </row>
    <row r="422" spans="1:9" ht="15.75" customHeight="1">
      <c r="A422" s="9"/>
      <c r="B422" s="9"/>
      <c r="C422" s="9"/>
      <c r="D422" s="9"/>
      <c r="E422" s="9"/>
      <c r="F422" s="9"/>
      <c r="G422" s="9"/>
      <c r="I422" s="25"/>
    </row>
    <row r="423" spans="1:9" ht="15.75" customHeight="1">
      <c r="A423" s="9"/>
      <c r="B423" s="9"/>
      <c r="C423" s="9"/>
      <c r="D423" s="9"/>
      <c r="E423" s="9"/>
      <c r="F423" s="9"/>
      <c r="G423" s="9"/>
      <c r="I423" s="25"/>
    </row>
    <row r="424" spans="1:9" ht="15.75" customHeight="1">
      <c r="A424" s="9"/>
      <c r="B424" s="9"/>
      <c r="C424" s="9"/>
      <c r="D424" s="9"/>
      <c r="E424" s="9"/>
      <c r="F424" s="9"/>
      <c r="G424" s="9"/>
      <c r="I424" s="25"/>
    </row>
    <row r="425" spans="1:9" ht="15.75" customHeight="1">
      <c r="A425" s="9"/>
      <c r="B425" s="9"/>
      <c r="C425" s="9"/>
      <c r="D425" s="9"/>
      <c r="E425" s="9"/>
      <c r="F425" s="9"/>
      <c r="G425" s="9"/>
      <c r="I425" s="25"/>
    </row>
    <row r="426" spans="1:9" ht="15.75" customHeight="1">
      <c r="A426" s="9"/>
      <c r="B426" s="9"/>
      <c r="C426" s="9"/>
      <c r="D426" s="9"/>
      <c r="E426" s="9"/>
      <c r="F426" s="9"/>
      <c r="G426" s="9"/>
      <c r="I426" s="25"/>
    </row>
    <row r="427" spans="1:9" ht="15.75" customHeight="1">
      <c r="A427" s="9"/>
      <c r="B427" s="9"/>
      <c r="C427" s="9"/>
      <c r="D427" s="9"/>
      <c r="E427" s="9"/>
      <c r="F427" s="9"/>
      <c r="G427" s="9"/>
      <c r="I427" s="25"/>
    </row>
    <row r="428" spans="1:9" ht="15.75" customHeight="1">
      <c r="A428" s="9"/>
      <c r="B428" s="9"/>
      <c r="C428" s="9"/>
      <c r="D428" s="9"/>
      <c r="E428" s="9"/>
      <c r="F428" s="9"/>
      <c r="G428" s="9"/>
      <c r="I428" s="25"/>
    </row>
    <row r="429" spans="1:9" ht="15.75" customHeight="1">
      <c r="A429" s="9"/>
      <c r="B429" s="9"/>
      <c r="C429" s="9"/>
      <c r="D429" s="9"/>
      <c r="E429" s="9"/>
      <c r="F429" s="9"/>
      <c r="G429" s="9"/>
      <c r="I429" s="25"/>
    </row>
    <row r="430" spans="1:9" ht="15.75" customHeight="1">
      <c r="A430" s="9"/>
      <c r="B430" s="9"/>
      <c r="C430" s="9"/>
      <c r="D430" s="9"/>
      <c r="E430" s="9"/>
      <c r="F430" s="9"/>
      <c r="G430" s="9"/>
      <c r="I430" s="25"/>
    </row>
    <row r="431" spans="1:9" ht="15.75" customHeight="1">
      <c r="A431" s="9"/>
      <c r="B431" s="9"/>
      <c r="C431" s="9"/>
      <c r="D431" s="9"/>
      <c r="E431" s="9"/>
      <c r="F431" s="9"/>
      <c r="G431" s="9"/>
      <c r="I431" s="25"/>
    </row>
    <row r="432" spans="1:9" ht="15.75" customHeight="1">
      <c r="A432" s="9"/>
      <c r="B432" s="9"/>
      <c r="C432" s="9"/>
      <c r="D432" s="9"/>
      <c r="E432" s="9"/>
      <c r="F432" s="9"/>
      <c r="G432" s="9"/>
      <c r="I432" s="25"/>
    </row>
    <row r="433" spans="1:9" ht="15.75" customHeight="1">
      <c r="A433" s="9"/>
      <c r="B433" s="9"/>
      <c r="C433" s="9"/>
      <c r="D433" s="9"/>
      <c r="E433" s="9"/>
      <c r="F433" s="9"/>
      <c r="G433" s="9"/>
      <c r="I433" s="25"/>
    </row>
    <row r="434" spans="1:9" ht="15.75" customHeight="1">
      <c r="A434" s="9"/>
      <c r="B434" s="9"/>
      <c r="C434" s="9"/>
      <c r="D434" s="9"/>
      <c r="E434" s="9"/>
      <c r="F434" s="9"/>
      <c r="G434" s="9"/>
      <c r="I434" s="25"/>
    </row>
    <row r="435" spans="1:9" ht="15.75" customHeight="1">
      <c r="A435" s="9"/>
      <c r="B435" s="9"/>
      <c r="C435" s="9"/>
      <c r="D435" s="9"/>
      <c r="E435" s="9"/>
      <c r="F435" s="9"/>
      <c r="G435" s="9"/>
      <c r="I435" s="25"/>
    </row>
    <row r="436" spans="1:9" ht="15.75" customHeight="1">
      <c r="A436" s="9"/>
      <c r="B436" s="9"/>
      <c r="C436" s="9"/>
      <c r="D436" s="9"/>
      <c r="E436" s="9"/>
      <c r="F436" s="9"/>
      <c r="G436" s="9"/>
      <c r="I436" s="25"/>
    </row>
    <row r="437" spans="1:9" ht="15.75" customHeight="1">
      <c r="A437" s="9"/>
      <c r="B437" s="9"/>
      <c r="C437" s="9"/>
      <c r="D437" s="9"/>
      <c r="E437" s="9"/>
      <c r="F437" s="9"/>
      <c r="G437" s="9"/>
      <c r="I437" s="25"/>
    </row>
    <row r="438" spans="1:9" ht="15.75" customHeight="1">
      <c r="A438" s="9"/>
      <c r="B438" s="9"/>
      <c r="C438" s="9"/>
      <c r="D438" s="9"/>
      <c r="E438" s="9"/>
      <c r="F438" s="9"/>
      <c r="G438" s="9"/>
      <c r="I438" s="25"/>
    </row>
    <row r="439" spans="1:9" ht="15.75" customHeight="1">
      <c r="A439" s="9"/>
      <c r="B439" s="9"/>
      <c r="C439" s="9"/>
      <c r="D439" s="9"/>
      <c r="E439" s="9"/>
      <c r="F439" s="9"/>
      <c r="G439" s="9"/>
      <c r="I439" s="25"/>
    </row>
    <row r="440" spans="1:9" ht="15.75" customHeight="1">
      <c r="A440" s="9"/>
      <c r="B440" s="9"/>
      <c r="C440" s="9"/>
      <c r="D440" s="9"/>
      <c r="E440" s="9"/>
      <c r="F440" s="9"/>
      <c r="G440" s="9"/>
      <c r="I440" s="25"/>
    </row>
    <row r="441" spans="1:9" ht="15.75" customHeight="1">
      <c r="A441" s="9"/>
      <c r="B441" s="9"/>
      <c r="C441" s="9"/>
      <c r="D441" s="9"/>
      <c r="E441" s="9"/>
      <c r="F441" s="9"/>
      <c r="G441" s="9"/>
      <c r="I441" s="25"/>
    </row>
    <row r="442" spans="1:9" ht="15.75" customHeight="1">
      <c r="A442" s="9"/>
      <c r="B442" s="9"/>
      <c r="C442" s="9"/>
      <c r="D442" s="9"/>
      <c r="E442" s="9"/>
      <c r="F442" s="9"/>
      <c r="G442" s="9"/>
      <c r="I442" s="25"/>
    </row>
    <row r="443" spans="1:9" ht="15.75" customHeight="1">
      <c r="A443" s="9"/>
      <c r="B443" s="9"/>
      <c r="C443" s="9"/>
      <c r="D443" s="9"/>
      <c r="E443" s="9"/>
      <c r="F443" s="9"/>
      <c r="G443" s="9"/>
      <c r="I443" s="25"/>
    </row>
    <row r="444" spans="1:9" ht="15.75" customHeight="1">
      <c r="A444" s="9"/>
      <c r="B444" s="9"/>
      <c r="C444" s="9"/>
      <c r="D444" s="9"/>
      <c r="E444" s="9"/>
      <c r="F444" s="9"/>
      <c r="G444" s="9"/>
      <c r="I444" s="25"/>
    </row>
    <row r="445" spans="1:9" ht="15.75" customHeight="1">
      <c r="A445" s="9"/>
      <c r="B445" s="9"/>
      <c r="C445" s="9"/>
      <c r="D445" s="9"/>
      <c r="E445" s="9"/>
      <c r="F445" s="9"/>
      <c r="G445" s="9"/>
      <c r="I445" s="25"/>
    </row>
    <row r="446" spans="1:9" ht="15.75" customHeight="1">
      <c r="A446" s="9"/>
      <c r="B446" s="9"/>
      <c r="C446" s="9"/>
      <c r="D446" s="9"/>
      <c r="E446" s="9"/>
      <c r="F446" s="9"/>
      <c r="G446" s="9"/>
      <c r="I446" s="25"/>
    </row>
    <row r="447" spans="1:9" ht="15.75" customHeight="1">
      <c r="A447" s="9"/>
      <c r="B447" s="9"/>
      <c r="C447" s="9"/>
      <c r="D447" s="9"/>
      <c r="E447" s="9"/>
      <c r="F447" s="9"/>
      <c r="G447" s="9"/>
      <c r="I447" s="25"/>
    </row>
    <row r="448" spans="1:9" ht="15.75" customHeight="1">
      <c r="A448" s="9"/>
      <c r="B448" s="9"/>
      <c r="C448" s="9"/>
      <c r="D448" s="9"/>
      <c r="E448" s="9"/>
      <c r="F448" s="9"/>
      <c r="G448" s="9"/>
      <c r="I448" s="25"/>
    </row>
    <row r="449" spans="1:9" ht="15.75" customHeight="1">
      <c r="A449" s="9"/>
      <c r="B449" s="9"/>
      <c r="C449" s="9"/>
      <c r="D449" s="9"/>
      <c r="E449" s="9"/>
      <c r="F449" s="9"/>
      <c r="G449" s="9"/>
      <c r="I449" s="25"/>
    </row>
    <row r="450" spans="1:9" ht="15.75" customHeight="1">
      <c r="A450" s="9"/>
      <c r="B450" s="9"/>
      <c r="C450" s="9"/>
      <c r="D450" s="9"/>
      <c r="E450" s="9"/>
      <c r="F450" s="9"/>
      <c r="G450" s="9"/>
      <c r="I450" s="25"/>
    </row>
    <row r="451" spans="1:9" ht="15.75" customHeight="1">
      <c r="A451" s="9"/>
      <c r="B451" s="9"/>
      <c r="C451" s="9"/>
      <c r="D451" s="9"/>
      <c r="E451" s="9"/>
      <c r="F451" s="9"/>
      <c r="G451" s="9"/>
      <c r="I451" s="25"/>
    </row>
    <row r="452" spans="1:9" ht="15.75" customHeight="1">
      <c r="A452" s="9"/>
      <c r="B452" s="9"/>
      <c r="C452" s="9"/>
      <c r="D452" s="9"/>
      <c r="E452" s="9"/>
      <c r="F452" s="9"/>
      <c r="G452" s="9"/>
      <c r="I452" s="25"/>
    </row>
    <row r="453" spans="1:9" ht="15.75" customHeight="1">
      <c r="A453" s="9"/>
      <c r="B453" s="9"/>
      <c r="C453" s="9"/>
      <c r="D453" s="9"/>
      <c r="E453" s="9"/>
      <c r="F453" s="9"/>
      <c r="G453" s="9"/>
      <c r="I453" s="25"/>
    </row>
    <row r="454" spans="1:9" ht="15.75" customHeight="1">
      <c r="A454" s="9"/>
      <c r="B454" s="9"/>
      <c r="C454" s="9"/>
      <c r="D454" s="9"/>
      <c r="E454" s="9"/>
      <c r="F454" s="9"/>
      <c r="G454" s="9"/>
      <c r="I454" s="25"/>
    </row>
    <row r="455" spans="1:9" ht="15.75" customHeight="1">
      <c r="A455" s="9"/>
      <c r="B455" s="9"/>
      <c r="C455" s="9"/>
      <c r="D455" s="9"/>
      <c r="E455" s="9"/>
      <c r="F455" s="9"/>
      <c r="G455" s="9"/>
      <c r="I455" s="25"/>
    </row>
    <row r="456" spans="1:9" ht="15.75" customHeight="1">
      <c r="A456" s="9"/>
      <c r="B456" s="9"/>
      <c r="C456" s="9"/>
      <c r="D456" s="9"/>
      <c r="E456" s="9"/>
      <c r="F456" s="9"/>
      <c r="G456" s="9"/>
      <c r="I456" s="25"/>
    </row>
    <row r="457" spans="1:9" ht="15.75" customHeight="1">
      <c r="A457" s="9"/>
      <c r="B457" s="9"/>
      <c r="C457" s="9"/>
      <c r="D457" s="9"/>
      <c r="E457" s="9"/>
      <c r="F457" s="9"/>
      <c r="G457" s="9"/>
      <c r="I457" s="25"/>
    </row>
    <row r="458" spans="1:9" ht="15.75" customHeight="1">
      <c r="A458" s="9"/>
      <c r="B458" s="9"/>
      <c r="C458" s="9"/>
      <c r="D458" s="9"/>
      <c r="E458" s="9"/>
      <c r="F458" s="9"/>
      <c r="G458" s="9"/>
      <c r="I458" s="25"/>
    </row>
    <row r="459" spans="1:9" ht="15.75" customHeight="1">
      <c r="A459" s="9"/>
      <c r="B459" s="9"/>
      <c r="C459" s="9"/>
      <c r="D459" s="9"/>
      <c r="E459" s="9"/>
      <c r="F459" s="9"/>
      <c r="G459" s="9"/>
      <c r="I459" s="25"/>
    </row>
    <row r="460" spans="1:9" ht="15.75" customHeight="1">
      <c r="A460" s="9"/>
      <c r="B460" s="9"/>
      <c r="C460" s="9"/>
      <c r="D460" s="9"/>
      <c r="E460" s="9"/>
      <c r="F460" s="9"/>
      <c r="G460" s="9"/>
      <c r="I460" s="25"/>
    </row>
    <row r="461" spans="1:9" ht="15.75" customHeight="1">
      <c r="A461" s="9"/>
      <c r="B461" s="9"/>
      <c r="C461" s="9"/>
      <c r="D461" s="9"/>
      <c r="E461" s="9"/>
      <c r="F461" s="9"/>
      <c r="G461" s="9"/>
      <c r="I461" s="25"/>
    </row>
    <row r="462" spans="1:9" ht="15.75" customHeight="1">
      <c r="A462" s="9"/>
      <c r="B462" s="9"/>
      <c r="C462" s="9"/>
      <c r="D462" s="9"/>
      <c r="E462" s="9"/>
      <c r="F462" s="9"/>
      <c r="G462" s="9"/>
      <c r="I462" s="25"/>
    </row>
    <row r="463" spans="1:9" ht="15.75" customHeight="1">
      <c r="A463" s="9"/>
      <c r="B463" s="9"/>
      <c r="C463" s="9"/>
      <c r="D463" s="9"/>
      <c r="E463" s="9"/>
      <c r="F463" s="9"/>
      <c r="G463" s="9"/>
      <c r="I463" s="25"/>
    </row>
    <row r="464" spans="1:9" ht="15.75" customHeight="1">
      <c r="A464" s="9"/>
      <c r="B464" s="9"/>
      <c r="C464" s="9"/>
      <c r="D464" s="9"/>
      <c r="E464" s="9"/>
      <c r="F464" s="9"/>
      <c r="G464" s="9"/>
      <c r="I464" s="25"/>
    </row>
    <row r="465" spans="1:9" ht="15.75" customHeight="1">
      <c r="A465" s="9"/>
      <c r="B465" s="9"/>
      <c r="C465" s="9"/>
      <c r="D465" s="9"/>
      <c r="E465" s="9"/>
      <c r="F465" s="9"/>
      <c r="G465" s="9"/>
      <c r="I465" s="25"/>
    </row>
    <row r="466" spans="1:9" ht="15.75" customHeight="1">
      <c r="A466" s="9"/>
      <c r="B466" s="9"/>
      <c r="C466" s="9"/>
      <c r="D466" s="9"/>
      <c r="E466" s="9"/>
      <c r="F466" s="9"/>
      <c r="G466" s="9"/>
      <c r="I466" s="25"/>
    </row>
    <row r="467" spans="1:9" ht="15.75" customHeight="1">
      <c r="A467" s="9"/>
      <c r="B467" s="9"/>
      <c r="C467" s="9"/>
      <c r="D467" s="9"/>
      <c r="E467" s="9"/>
      <c r="F467" s="9"/>
      <c r="G467" s="9"/>
      <c r="I467" s="25"/>
    </row>
    <row r="468" spans="1:9" ht="15.75" customHeight="1">
      <c r="A468" s="9"/>
      <c r="B468" s="9"/>
      <c r="C468" s="9"/>
      <c r="D468" s="9"/>
      <c r="E468" s="9"/>
      <c r="F468" s="9"/>
      <c r="G468" s="9"/>
      <c r="I468" s="25"/>
    </row>
    <row r="469" spans="1:9" ht="15.75" customHeight="1">
      <c r="A469" s="9"/>
      <c r="B469" s="9"/>
      <c r="C469" s="9"/>
      <c r="D469" s="9"/>
      <c r="E469" s="9"/>
      <c r="F469" s="9"/>
      <c r="G469" s="9"/>
      <c r="I469" s="25"/>
    </row>
    <row r="470" spans="1:9" ht="15.75" customHeight="1">
      <c r="A470" s="9"/>
      <c r="B470" s="9"/>
      <c r="C470" s="9"/>
      <c r="D470" s="9"/>
      <c r="E470" s="9"/>
      <c r="F470" s="9"/>
      <c r="G470" s="9"/>
      <c r="I470" s="25"/>
    </row>
    <row r="471" spans="1:9" ht="15.75" customHeight="1">
      <c r="A471" s="9"/>
      <c r="B471" s="9"/>
      <c r="C471" s="9"/>
      <c r="D471" s="9"/>
      <c r="E471" s="9"/>
      <c r="F471" s="9"/>
      <c r="G471" s="9"/>
      <c r="I471" s="25"/>
    </row>
    <row r="472" spans="1:9" ht="15.75" customHeight="1">
      <c r="A472" s="9"/>
      <c r="B472" s="9"/>
      <c r="C472" s="9"/>
      <c r="D472" s="9"/>
      <c r="E472" s="9"/>
      <c r="F472" s="9"/>
      <c r="G472" s="9"/>
      <c r="I472" s="25"/>
    </row>
    <row r="473" spans="1:9" ht="15.75" customHeight="1">
      <c r="A473" s="9"/>
      <c r="B473" s="9"/>
      <c r="C473" s="9"/>
      <c r="D473" s="9"/>
      <c r="E473" s="9"/>
      <c r="F473" s="9"/>
      <c r="G473" s="9"/>
      <c r="I473" s="25"/>
    </row>
    <row r="474" spans="1:9" ht="15.75" customHeight="1">
      <c r="A474" s="9"/>
      <c r="B474" s="9"/>
      <c r="C474" s="9"/>
      <c r="D474" s="9"/>
      <c r="E474" s="9"/>
      <c r="F474" s="9"/>
      <c r="G474" s="9"/>
      <c r="I474" s="25"/>
    </row>
    <row r="475" spans="1:9" ht="15.75" customHeight="1">
      <c r="A475" s="9"/>
      <c r="B475" s="9"/>
      <c r="C475" s="9"/>
      <c r="D475" s="9"/>
      <c r="E475" s="9"/>
      <c r="F475" s="9"/>
      <c r="G475" s="9"/>
      <c r="I475" s="25"/>
    </row>
    <row r="476" spans="1:9" ht="15.75" customHeight="1">
      <c r="A476" s="9"/>
      <c r="B476" s="9"/>
      <c r="C476" s="9"/>
      <c r="D476" s="9"/>
      <c r="E476" s="9"/>
      <c r="F476" s="9"/>
      <c r="G476" s="9"/>
      <c r="I476" s="25"/>
    </row>
    <row r="477" spans="1:9" ht="15.75" customHeight="1">
      <c r="A477" s="9"/>
      <c r="B477" s="9"/>
      <c r="C477" s="9"/>
      <c r="D477" s="9"/>
      <c r="E477" s="9"/>
      <c r="F477" s="9"/>
      <c r="G477" s="9"/>
      <c r="I477" s="25"/>
    </row>
    <row r="478" spans="1:9" ht="15.75" customHeight="1">
      <c r="A478" s="9"/>
      <c r="B478" s="9"/>
      <c r="C478" s="9"/>
      <c r="D478" s="9"/>
      <c r="E478" s="9"/>
      <c r="F478" s="9"/>
      <c r="G478" s="9"/>
      <c r="I478" s="25"/>
    </row>
    <row r="479" spans="1:9" ht="15.75" customHeight="1">
      <c r="A479" s="9"/>
      <c r="B479" s="9"/>
      <c r="C479" s="9"/>
      <c r="D479" s="9"/>
      <c r="E479" s="9"/>
      <c r="F479" s="9"/>
      <c r="G479" s="9"/>
      <c r="I479" s="25"/>
    </row>
    <row r="480" spans="1:9" ht="15.75" customHeight="1">
      <c r="A480" s="9"/>
      <c r="B480" s="9"/>
      <c r="C480" s="9"/>
      <c r="D480" s="9"/>
      <c r="E480" s="9"/>
      <c r="F480" s="9"/>
      <c r="G480" s="9"/>
      <c r="I480" s="25"/>
    </row>
    <row r="481" spans="1:9" ht="15.75" customHeight="1">
      <c r="A481" s="9"/>
      <c r="B481" s="9"/>
      <c r="C481" s="9"/>
      <c r="D481" s="9"/>
      <c r="E481" s="9"/>
      <c r="F481" s="9"/>
      <c r="G481" s="9"/>
      <c r="I481" s="25"/>
    </row>
    <row r="482" spans="1:9" ht="15.75" customHeight="1">
      <c r="A482" s="9"/>
      <c r="B482" s="9"/>
      <c r="C482" s="9"/>
      <c r="D482" s="9"/>
      <c r="E482" s="9"/>
      <c r="F482" s="9"/>
      <c r="G482" s="9"/>
      <c r="I482" s="25"/>
    </row>
    <row r="483" spans="1:9" ht="15.75" customHeight="1">
      <c r="A483" s="9"/>
      <c r="B483" s="9"/>
      <c r="C483" s="9"/>
      <c r="D483" s="9"/>
      <c r="E483" s="9"/>
      <c r="F483" s="9"/>
      <c r="G483" s="9"/>
      <c r="I483" s="25"/>
    </row>
    <row r="484" spans="1:9" ht="15.75" customHeight="1">
      <c r="A484" s="9"/>
      <c r="B484" s="9"/>
      <c r="C484" s="9"/>
      <c r="D484" s="9"/>
      <c r="E484" s="9"/>
      <c r="F484" s="9"/>
      <c r="G484" s="9"/>
      <c r="I484" s="25"/>
    </row>
    <row r="485" spans="1:9" ht="15.75" customHeight="1">
      <c r="A485" s="9"/>
      <c r="B485" s="9"/>
      <c r="C485" s="9"/>
      <c r="D485" s="9"/>
      <c r="E485" s="9"/>
      <c r="F485" s="9"/>
      <c r="G485" s="9"/>
      <c r="I485" s="25"/>
    </row>
    <row r="486" spans="1:9" ht="15.75" customHeight="1">
      <c r="A486" s="9"/>
      <c r="B486" s="9"/>
      <c r="C486" s="9"/>
      <c r="D486" s="9"/>
      <c r="E486" s="9"/>
      <c r="F486" s="9"/>
      <c r="G486" s="9"/>
      <c r="I486" s="25"/>
    </row>
    <row r="487" spans="1:9" ht="15.75" customHeight="1">
      <c r="A487" s="9"/>
      <c r="B487" s="9"/>
      <c r="C487" s="9"/>
      <c r="D487" s="9"/>
      <c r="E487" s="9"/>
      <c r="F487" s="9"/>
      <c r="G487" s="9"/>
      <c r="I487" s="25"/>
    </row>
    <row r="488" spans="1:9" ht="15.75" customHeight="1">
      <c r="A488" s="9"/>
      <c r="B488" s="9"/>
      <c r="C488" s="9"/>
      <c r="D488" s="9"/>
      <c r="E488" s="9"/>
      <c r="F488" s="9"/>
      <c r="G488" s="9"/>
      <c r="I488" s="25"/>
    </row>
    <row r="489" spans="1:9" ht="15.75" customHeight="1">
      <c r="A489" s="9"/>
      <c r="B489" s="9"/>
      <c r="C489" s="9"/>
      <c r="D489" s="9"/>
      <c r="E489" s="9"/>
      <c r="F489" s="9"/>
      <c r="G489" s="9"/>
      <c r="I489" s="25"/>
    </row>
    <row r="490" spans="1:9" ht="15.75" customHeight="1">
      <c r="A490" s="9"/>
      <c r="B490" s="9"/>
      <c r="C490" s="9"/>
      <c r="D490" s="9"/>
      <c r="E490" s="9"/>
      <c r="F490" s="9"/>
      <c r="G490" s="9"/>
      <c r="I490" s="25"/>
    </row>
    <row r="491" spans="1:9" ht="15.75" customHeight="1">
      <c r="A491" s="9"/>
      <c r="B491" s="9"/>
      <c r="C491" s="9"/>
      <c r="D491" s="9"/>
      <c r="E491" s="9"/>
      <c r="F491" s="9"/>
      <c r="G491" s="9"/>
      <c r="I491" s="25"/>
    </row>
    <row r="492" spans="1:9" ht="15.75" customHeight="1">
      <c r="A492" s="9"/>
      <c r="B492" s="9"/>
      <c r="C492" s="9"/>
      <c r="D492" s="9"/>
      <c r="E492" s="9"/>
      <c r="F492" s="9"/>
      <c r="G492" s="9"/>
      <c r="I492" s="25"/>
    </row>
    <row r="493" spans="1:9" ht="15.75" customHeight="1">
      <c r="A493" s="9"/>
      <c r="B493" s="9"/>
      <c r="C493" s="9"/>
      <c r="D493" s="9"/>
      <c r="E493" s="9"/>
      <c r="F493" s="9"/>
      <c r="G493" s="9"/>
      <c r="I493" s="25"/>
    </row>
    <row r="494" spans="1:9" ht="15.75" customHeight="1">
      <c r="A494" s="9"/>
      <c r="B494" s="9"/>
      <c r="C494" s="9"/>
      <c r="D494" s="9"/>
      <c r="E494" s="9"/>
      <c r="F494" s="9"/>
      <c r="G494" s="9"/>
      <c r="I494" s="25"/>
    </row>
    <row r="495" spans="1:9" ht="15.75" customHeight="1">
      <c r="A495" s="9"/>
      <c r="B495" s="9"/>
      <c r="C495" s="9"/>
      <c r="D495" s="9"/>
      <c r="E495" s="9"/>
      <c r="F495" s="9"/>
      <c r="G495" s="9"/>
      <c r="I495" s="25"/>
    </row>
    <row r="496" spans="1:9" ht="15.75" customHeight="1">
      <c r="A496" s="9"/>
      <c r="B496" s="9"/>
      <c r="C496" s="9"/>
      <c r="D496" s="9"/>
      <c r="E496" s="9"/>
      <c r="F496" s="9"/>
      <c r="G496" s="9"/>
      <c r="I496" s="25"/>
    </row>
    <row r="497" spans="1:9" ht="15.75" customHeight="1">
      <c r="A497" s="9"/>
      <c r="B497" s="9"/>
      <c r="C497" s="9"/>
      <c r="D497" s="9"/>
      <c r="E497" s="9"/>
      <c r="F497" s="9"/>
      <c r="G497" s="9"/>
      <c r="I497" s="25"/>
    </row>
    <row r="498" spans="1:9" ht="15.75" customHeight="1">
      <c r="A498" s="9"/>
      <c r="B498" s="9"/>
      <c r="C498" s="9"/>
      <c r="D498" s="9"/>
      <c r="E498" s="9"/>
      <c r="F498" s="9"/>
      <c r="G498" s="9"/>
      <c r="I498" s="25"/>
    </row>
    <row r="499" spans="1:9" ht="15.75" customHeight="1">
      <c r="A499" s="9"/>
      <c r="B499" s="9"/>
      <c r="C499" s="9"/>
      <c r="D499" s="9"/>
      <c r="E499" s="9"/>
      <c r="F499" s="9"/>
      <c r="G499" s="9"/>
      <c r="I499" s="25"/>
    </row>
    <row r="500" spans="1:9" ht="15.75" customHeight="1">
      <c r="A500" s="9"/>
      <c r="B500" s="9"/>
      <c r="C500" s="9"/>
      <c r="D500" s="9"/>
      <c r="E500" s="9"/>
      <c r="F500" s="9"/>
      <c r="G500" s="9"/>
      <c r="I500" s="25"/>
    </row>
    <row r="501" spans="1:9" ht="15.75" customHeight="1">
      <c r="A501" s="9"/>
      <c r="B501" s="9"/>
      <c r="C501" s="9"/>
      <c r="D501" s="9"/>
      <c r="E501" s="9"/>
      <c r="F501" s="9"/>
      <c r="G501" s="9"/>
      <c r="I501" s="25"/>
    </row>
    <row r="502" spans="1:9" ht="15.75" customHeight="1">
      <c r="A502" s="9"/>
      <c r="B502" s="9"/>
      <c r="C502" s="9"/>
      <c r="D502" s="9"/>
      <c r="E502" s="9"/>
      <c r="F502" s="9"/>
      <c r="G502" s="9"/>
      <c r="I502" s="25"/>
    </row>
    <row r="503" spans="1:9" ht="15.75" customHeight="1">
      <c r="A503" s="9"/>
      <c r="B503" s="9"/>
      <c r="C503" s="9"/>
      <c r="D503" s="9"/>
      <c r="E503" s="9"/>
      <c r="F503" s="9"/>
      <c r="G503" s="9"/>
      <c r="I503" s="25"/>
    </row>
    <row r="504" spans="1:9" ht="15.75" customHeight="1">
      <c r="A504" s="9"/>
      <c r="B504" s="9"/>
      <c r="C504" s="9"/>
      <c r="D504" s="9"/>
      <c r="E504" s="9"/>
      <c r="F504" s="9"/>
      <c r="G504" s="9"/>
      <c r="I504" s="25"/>
    </row>
    <row r="505" spans="1:9" ht="15.75" customHeight="1">
      <c r="A505" s="9"/>
      <c r="B505" s="9"/>
      <c r="C505" s="9"/>
      <c r="D505" s="9"/>
      <c r="E505" s="9"/>
      <c r="F505" s="9"/>
      <c r="G505" s="9"/>
      <c r="I505" s="25"/>
    </row>
    <row r="506" spans="1:9" ht="15.75" customHeight="1">
      <c r="A506" s="9"/>
      <c r="B506" s="9"/>
      <c r="C506" s="9"/>
      <c r="D506" s="9"/>
      <c r="E506" s="9"/>
      <c r="F506" s="9"/>
      <c r="G506" s="9"/>
      <c r="I506" s="25"/>
    </row>
    <row r="507" spans="1:9" ht="15.75" customHeight="1">
      <c r="A507" s="9"/>
      <c r="B507" s="9"/>
      <c r="C507" s="9"/>
      <c r="D507" s="9"/>
      <c r="E507" s="9"/>
      <c r="F507" s="9"/>
      <c r="G507" s="9"/>
      <c r="I507" s="25"/>
    </row>
    <row r="508" spans="1:9" ht="15.75" customHeight="1">
      <c r="A508" s="9"/>
      <c r="B508" s="9"/>
      <c r="C508" s="9"/>
      <c r="D508" s="9"/>
      <c r="E508" s="9"/>
      <c r="F508" s="9"/>
      <c r="G508" s="9"/>
      <c r="I508" s="25"/>
    </row>
    <row r="509" spans="1:9" ht="15.75" customHeight="1">
      <c r="A509" s="9"/>
      <c r="B509" s="9"/>
      <c r="C509" s="9"/>
      <c r="D509" s="9"/>
      <c r="E509" s="9"/>
      <c r="F509" s="9"/>
      <c r="G509" s="9"/>
      <c r="I509" s="25"/>
    </row>
    <row r="510" spans="1:9" ht="15.75" customHeight="1">
      <c r="A510" s="9"/>
      <c r="B510" s="9"/>
      <c r="C510" s="9"/>
      <c r="D510" s="9"/>
      <c r="E510" s="9"/>
      <c r="F510" s="9"/>
      <c r="G510" s="9"/>
      <c r="I510" s="25"/>
    </row>
    <row r="511" spans="1:9" ht="15.75" customHeight="1">
      <c r="A511" s="9"/>
      <c r="B511" s="9"/>
      <c r="C511" s="9"/>
      <c r="D511" s="9"/>
      <c r="E511" s="9"/>
      <c r="F511" s="9"/>
      <c r="G511" s="9"/>
      <c r="I511" s="25"/>
    </row>
    <row r="512" spans="1:9" ht="15.75" customHeight="1">
      <c r="A512" s="9"/>
      <c r="B512" s="9"/>
      <c r="C512" s="9"/>
      <c r="D512" s="9"/>
      <c r="E512" s="9"/>
      <c r="F512" s="9"/>
      <c r="G512" s="9"/>
      <c r="I512" s="25"/>
    </row>
    <row r="513" spans="1:9" ht="15.75" customHeight="1">
      <c r="A513" s="9"/>
      <c r="B513" s="9"/>
      <c r="C513" s="9"/>
      <c r="D513" s="9"/>
      <c r="E513" s="9"/>
      <c r="F513" s="9"/>
      <c r="G513" s="9"/>
      <c r="I513" s="25"/>
    </row>
    <row r="514" spans="1:9" ht="15.75" customHeight="1">
      <c r="A514" s="9"/>
      <c r="B514" s="9"/>
      <c r="C514" s="9"/>
      <c r="D514" s="9"/>
      <c r="E514" s="9"/>
      <c r="F514" s="9"/>
      <c r="G514" s="9"/>
      <c r="I514" s="25"/>
    </row>
    <row r="515" spans="1:9" ht="15.75" customHeight="1">
      <c r="A515" s="9"/>
      <c r="B515" s="9"/>
      <c r="C515" s="9"/>
      <c r="D515" s="9"/>
      <c r="E515" s="9"/>
      <c r="F515" s="9"/>
      <c r="G515" s="9"/>
      <c r="I515" s="25"/>
    </row>
    <row r="516" spans="1:9" ht="15.75" customHeight="1">
      <c r="A516" s="9"/>
      <c r="B516" s="9"/>
      <c r="C516" s="9"/>
      <c r="D516" s="9"/>
      <c r="E516" s="9"/>
      <c r="F516" s="9"/>
      <c r="G516" s="9"/>
      <c r="I516" s="25"/>
    </row>
    <row r="517" spans="1:9" ht="15.75" customHeight="1">
      <c r="A517" s="9"/>
      <c r="B517" s="9"/>
      <c r="C517" s="9"/>
      <c r="D517" s="9"/>
      <c r="E517" s="9"/>
      <c r="F517" s="9"/>
      <c r="G517" s="9"/>
      <c r="I517" s="25"/>
    </row>
    <row r="518" spans="1:9" ht="15.75" customHeight="1">
      <c r="A518" s="9"/>
      <c r="B518" s="9"/>
      <c r="C518" s="9"/>
      <c r="D518" s="9"/>
      <c r="E518" s="9"/>
      <c r="F518" s="9"/>
      <c r="G518" s="9"/>
      <c r="I518" s="25"/>
    </row>
    <row r="519" spans="1:9" ht="15.75" customHeight="1">
      <c r="A519" s="9"/>
      <c r="B519" s="9"/>
      <c r="C519" s="9"/>
      <c r="D519" s="9"/>
      <c r="E519" s="9"/>
      <c r="F519" s="9"/>
      <c r="G519" s="9"/>
      <c r="I519" s="25"/>
    </row>
    <row r="520" spans="1:9" ht="15.75" customHeight="1">
      <c r="A520" s="9"/>
      <c r="B520" s="9"/>
      <c r="C520" s="9"/>
      <c r="D520" s="9"/>
      <c r="E520" s="9"/>
      <c r="F520" s="9"/>
      <c r="G520" s="9"/>
      <c r="I520" s="25"/>
    </row>
    <row r="521" spans="1:9" ht="15.75" customHeight="1">
      <c r="A521" s="9"/>
      <c r="B521" s="9"/>
      <c r="C521" s="9"/>
      <c r="D521" s="9"/>
      <c r="E521" s="9"/>
      <c r="F521" s="9"/>
      <c r="G521" s="9"/>
      <c r="I521" s="25"/>
    </row>
    <row r="522" spans="1:9" ht="15.75" customHeight="1">
      <c r="A522" s="9"/>
      <c r="B522" s="9"/>
      <c r="C522" s="9"/>
      <c r="D522" s="9"/>
      <c r="E522" s="9"/>
      <c r="F522" s="9"/>
      <c r="G522" s="9"/>
      <c r="I522" s="25"/>
    </row>
    <row r="523" spans="1:9" ht="15.75" customHeight="1">
      <c r="A523" s="9"/>
      <c r="B523" s="9"/>
      <c r="C523" s="9"/>
      <c r="D523" s="9"/>
      <c r="E523" s="9"/>
      <c r="F523" s="9"/>
      <c r="G523" s="9"/>
      <c r="I523" s="25"/>
    </row>
    <row r="524" spans="1:9" ht="15.75" customHeight="1">
      <c r="A524" s="9"/>
      <c r="B524" s="9"/>
      <c r="C524" s="9"/>
      <c r="D524" s="9"/>
      <c r="E524" s="9"/>
      <c r="F524" s="9"/>
      <c r="G524" s="9"/>
      <c r="I524" s="25"/>
    </row>
    <row r="525" spans="1:9" ht="15.75" customHeight="1">
      <c r="A525" s="9"/>
      <c r="B525" s="9"/>
      <c r="C525" s="9"/>
      <c r="D525" s="9"/>
      <c r="E525" s="9"/>
      <c r="F525" s="9"/>
      <c r="G525" s="9"/>
      <c r="I525" s="25"/>
    </row>
    <row r="526" spans="1:9" ht="15.75" customHeight="1">
      <c r="A526" s="9"/>
      <c r="B526" s="9"/>
      <c r="C526" s="9"/>
      <c r="D526" s="9"/>
      <c r="E526" s="9"/>
      <c r="F526" s="9"/>
      <c r="G526" s="9"/>
      <c r="I526" s="25"/>
    </row>
    <row r="527" spans="1:9" ht="15.75" customHeight="1">
      <c r="A527" s="9"/>
      <c r="B527" s="9"/>
      <c r="C527" s="9"/>
      <c r="D527" s="9"/>
      <c r="E527" s="9"/>
      <c r="F527" s="9"/>
      <c r="G527" s="9"/>
      <c r="I527" s="25"/>
    </row>
    <row r="528" spans="1:9" ht="15.75" customHeight="1">
      <c r="A528" s="9"/>
      <c r="B528" s="9"/>
      <c r="C528" s="9"/>
      <c r="D528" s="9"/>
      <c r="E528" s="9"/>
      <c r="F528" s="9"/>
      <c r="G528" s="9"/>
      <c r="I528" s="25"/>
    </row>
    <row r="529" spans="1:9" ht="15.75" customHeight="1">
      <c r="A529" s="9"/>
      <c r="B529" s="9"/>
      <c r="C529" s="9"/>
      <c r="D529" s="9"/>
      <c r="E529" s="9"/>
      <c r="F529" s="9"/>
      <c r="G529" s="9"/>
      <c r="I529" s="25"/>
    </row>
    <row r="530" spans="1:9" ht="15.75" customHeight="1">
      <c r="A530" s="9"/>
      <c r="B530" s="9"/>
      <c r="C530" s="9"/>
      <c r="D530" s="9"/>
      <c r="E530" s="9"/>
      <c r="F530" s="9"/>
      <c r="G530" s="9"/>
      <c r="I530" s="25"/>
    </row>
    <row r="531" spans="1:9" ht="15.75" customHeight="1">
      <c r="A531" s="9"/>
      <c r="B531" s="9"/>
      <c r="C531" s="9"/>
      <c r="D531" s="9"/>
      <c r="E531" s="9"/>
      <c r="F531" s="9"/>
      <c r="G531" s="9"/>
      <c r="I531" s="25"/>
    </row>
    <row r="532" spans="1:9" ht="15.75" customHeight="1">
      <c r="A532" s="9"/>
      <c r="B532" s="9"/>
      <c r="C532" s="9"/>
      <c r="D532" s="9"/>
      <c r="E532" s="9"/>
      <c r="F532" s="9"/>
      <c r="G532" s="9"/>
      <c r="I532" s="25"/>
    </row>
    <row r="533" spans="1:9" ht="15.75" customHeight="1">
      <c r="A533" s="9"/>
      <c r="B533" s="9"/>
      <c r="C533" s="9"/>
      <c r="D533" s="9"/>
      <c r="E533" s="9"/>
      <c r="F533" s="9"/>
      <c r="G533" s="9"/>
      <c r="I533" s="25"/>
    </row>
    <row r="534" spans="1:9" ht="15.75" customHeight="1">
      <c r="A534" s="9"/>
      <c r="B534" s="9"/>
      <c r="C534" s="9"/>
      <c r="D534" s="9"/>
      <c r="E534" s="9"/>
      <c r="F534" s="9"/>
      <c r="G534" s="9"/>
      <c r="I534" s="25"/>
    </row>
    <row r="535" spans="1:9" ht="15.75" customHeight="1">
      <c r="A535" s="9"/>
      <c r="B535" s="9"/>
      <c r="C535" s="9"/>
      <c r="D535" s="9"/>
      <c r="E535" s="9"/>
      <c r="F535" s="9"/>
      <c r="G535" s="9"/>
      <c r="I535" s="25"/>
    </row>
    <row r="536" spans="1:9" ht="15.75" customHeight="1">
      <c r="A536" s="9"/>
      <c r="B536" s="9"/>
      <c r="C536" s="9"/>
      <c r="D536" s="9"/>
      <c r="E536" s="9"/>
      <c r="F536" s="9"/>
      <c r="G536" s="9"/>
      <c r="I536" s="25"/>
    </row>
    <row r="537" spans="1:9" ht="15.75" customHeight="1">
      <c r="A537" s="9"/>
      <c r="B537" s="9"/>
      <c r="C537" s="9"/>
      <c r="D537" s="9"/>
      <c r="E537" s="9"/>
      <c r="F537" s="9"/>
      <c r="G537" s="9"/>
      <c r="I537" s="25"/>
    </row>
    <row r="538" spans="1:9" ht="15.75" customHeight="1">
      <c r="A538" s="9"/>
      <c r="B538" s="9"/>
      <c r="C538" s="9"/>
      <c r="D538" s="9"/>
      <c r="E538" s="9"/>
      <c r="F538" s="9"/>
      <c r="G538" s="9"/>
      <c r="I538" s="25"/>
    </row>
    <row r="539" spans="1:9" ht="15.75" customHeight="1">
      <c r="A539" s="9"/>
      <c r="B539" s="9"/>
      <c r="C539" s="9"/>
      <c r="D539" s="9"/>
      <c r="E539" s="9"/>
      <c r="F539" s="9"/>
      <c r="G539" s="9"/>
      <c r="I539" s="25"/>
    </row>
    <row r="540" spans="1:9" ht="15.75" customHeight="1">
      <c r="A540" s="9"/>
      <c r="B540" s="9"/>
      <c r="C540" s="9"/>
      <c r="D540" s="9"/>
      <c r="E540" s="9"/>
      <c r="F540" s="9"/>
      <c r="G540" s="9"/>
      <c r="I540" s="25"/>
    </row>
    <row r="541" spans="1:9" ht="15.75" customHeight="1">
      <c r="A541" s="9"/>
      <c r="B541" s="9"/>
      <c r="C541" s="9"/>
      <c r="D541" s="9"/>
      <c r="E541" s="9"/>
      <c r="F541" s="9"/>
      <c r="G541" s="9"/>
      <c r="I541" s="25"/>
    </row>
    <row r="542" spans="1:9" ht="15.75" customHeight="1">
      <c r="A542" s="9"/>
      <c r="B542" s="9"/>
      <c r="C542" s="9"/>
      <c r="D542" s="9"/>
      <c r="E542" s="9"/>
      <c r="F542" s="9"/>
      <c r="G542" s="9"/>
      <c r="I542" s="25"/>
    </row>
    <row r="543" spans="1:9" ht="15.75" customHeight="1">
      <c r="A543" s="9"/>
      <c r="B543" s="9"/>
      <c r="C543" s="9"/>
      <c r="D543" s="9"/>
      <c r="E543" s="9"/>
      <c r="F543" s="9"/>
      <c r="G543" s="9"/>
      <c r="I543" s="25"/>
    </row>
    <row r="544" spans="1:9" ht="15.75" customHeight="1">
      <c r="A544" s="9"/>
      <c r="B544" s="9"/>
      <c r="C544" s="9"/>
      <c r="D544" s="9"/>
      <c r="E544" s="9"/>
      <c r="F544" s="9"/>
      <c r="G544" s="9"/>
      <c r="I544" s="25"/>
    </row>
    <row r="545" spans="1:9" ht="15.75" customHeight="1">
      <c r="A545" s="9"/>
      <c r="B545" s="9"/>
      <c r="C545" s="9"/>
      <c r="D545" s="9"/>
      <c r="E545" s="9"/>
      <c r="F545" s="9"/>
      <c r="G545" s="9"/>
      <c r="I545" s="25"/>
    </row>
    <row r="546" spans="1:9" ht="15.75" customHeight="1">
      <c r="A546" s="9"/>
      <c r="B546" s="9"/>
      <c r="C546" s="9"/>
      <c r="D546" s="9"/>
      <c r="E546" s="9"/>
      <c r="F546" s="9"/>
      <c r="G546" s="9"/>
      <c r="I546" s="25"/>
    </row>
    <row r="547" spans="1:9" ht="15.75" customHeight="1">
      <c r="A547" s="9"/>
      <c r="B547" s="9"/>
      <c r="C547" s="9"/>
      <c r="D547" s="9"/>
      <c r="E547" s="9"/>
      <c r="F547" s="9"/>
      <c r="G547" s="9"/>
      <c r="I547" s="25"/>
    </row>
    <row r="548" spans="1:9" ht="15.75" customHeight="1">
      <c r="A548" s="9"/>
      <c r="B548" s="9"/>
      <c r="C548" s="9"/>
      <c r="D548" s="9"/>
      <c r="E548" s="9"/>
      <c r="F548" s="9"/>
      <c r="G548" s="9"/>
      <c r="I548" s="25"/>
    </row>
    <row r="549" spans="1:9" ht="15.75" customHeight="1">
      <c r="A549" s="9"/>
      <c r="B549" s="9"/>
      <c r="C549" s="9"/>
      <c r="D549" s="9"/>
      <c r="E549" s="9"/>
      <c r="F549" s="9"/>
      <c r="G549" s="9"/>
      <c r="I549" s="25"/>
    </row>
    <row r="550" spans="1:9" ht="15.75" customHeight="1">
      <c r="A550" s="9"/>
      <c r="B550" s="9"/>
      <c r="C550" s="9"/>
      <c r="D550" s="9"/>
      <c r="E550" s="9"/>
      <c r="F550" s="9"/>
      <c r="G550" s="9"/>
      <c r="I550" s="25"/>
    </row>
    <row r="551" spans="1:9" ht="15.75" customHeight="1">
      <c r="A551" s="9"/>
      <c r="B551" s="9"/>
      <c r="C551" s="9"/>
      <c r="D551" s="9"/>
      <c r="E551" s="9"/>
      <c r="F551" s="9"/>
      <c r="G551" s="9"/>
      <c r="I551" s="25"/>
    </row>
    <row r="552" spans="1:9" ht="15.75" customHeight="1">
      <c r="A552" s="9"/>
      <c r="B552" s="9"/>
      <c r="C552" s="9"/>
      <c r="D552" s="9"/>
      <c r="E552" s="9"/>
      <c r="F552" s="9"/>
      <c r="G552" s="9"/>
      <c r="I552" s="25"/>
    </row>
    <row r="553" spans="1:9" ht="15.75" customHeight="1">
      <c r="A553" s="9"/>
      <c r="B553" s="9"/>
      <c r="C553" s="9"/>
      <c r="D553" s="9"/>
      <c r="E553" s="9"/>
      <c r="F553" s="9"/>
      <c r="G553" s="9"/>
      <c r="I553" s="25"/>
    </row>
    <row r="554" spans="1:9" ht="15.75" customHeight="1">
      <c r="A554" s="9"/>
      <c r="B554" s="9"/>
      <c r="C554" s="9"/>
      <c r="D554" s="9"/>
      <c r="E554" s="9"/>
      <c r="F554" s="9"/>
      <c r="G554" s="9"/>
      <c r="I554" s="25"/>
    </row>
    <row r="555" spans="1:9" ht="15.75" customHeight="1">
      <c r="A555" s="9"/>
      <c r="B555" s="9"/>
      <c r="C555" s="9"/>
      <c r="D555" s="9"/>
      <c r="E555" s="9"/>
      <c r="F555" s="9"/>
      <c r="G555" s="9"/>
      <c r="I555" s="25"/>
    </row>
    <row r="556" spans="1:9" ht="15.75" customHeight="1">
      <c r="A556" s="9"/>
      <c r="B556" s="9"/>
      <c r="C556" s="9"/>
      <c r="D556" s="9"/>
      <c r="E556" s="9"/>
      <c r="F556" s="9"/>
      <c r="G556" s="9"/>
      <c r="I556" s="25"/>
    </row>
    <row r="557" spans="1:9" ht="15.75" customHeight="1">
      <c r="A557" s="9"/>
      <c r="B557" s="9"/>
      <c r="C557" s="9"/>
      <c r="D557" s="9"/>
      <c r="E557" s="9"/>
      <c r="F557" s="9"/>
      <c r="G557" s="9"/>
      <c r="I557" s="25"/>
    </row>
    <row r="558" spans="1:9" ht="15.75" customHeight="1">
      <c r="A558" s="9"/>
      <c r="B558" s="9"/>
      <c r="C558" s="9"/>
      <c r="D558" s="9"/>
      <c r="E558" s="9"/>
      <c r="F558" s="9"/>
      <c r="G558" s="9"/>
      <c r="I558" s="25"/>
    </row>
    <row r="559" spans="1:9" ht="15.75" customHeight="1">
      <c r="A559" s="9"/>
      <c r="B559" s="9"/>
      <c r="C559" s="9"/>
      <c r="D559" s="9"/>
      <c r="E559" s="9"/>
      <c r="F559" s="9"/>
      <c r="G559" s="9"/>
      <c r="I559" s="25"/>
    </row>
    <row r="560" spans="1:9" ht="15.75" customHeight="1">
      <c r="A560" s="9"/>
      <c r="B560" s="9"/>
      <c r="C560" s="9"/>
      <c r="D560" s="9"/>
      <c r="E560" s="9"/>
      <c r="F560" s="9"/>
      <c r="G560" s="9"/>
      <c r="I560" s="25"/>
    </row>
    <row r="561" spans="1:9" ht="15.75" customHeight="1">
      <c r="A561" s="9"/>
      <c r="B561" s="9"/>
      <c r="C561" s="9"/>
      <c r="D561" s="9"/>
      <c r="E561" s="9"/>
      <c r="F561" s="9"/>
      <c r="G561" s="9"/>
      <c r="I561" s="25"/>
    </row>
    <row r="562" spans="1:9" ht="15.75" customHeight="1">
      <c r="A562" s="9"/>
      <c r="B562" s="9"/>
      <c r="C562" s="9"/>
      <c r="D562" s="9"/>
      <c r="E562" s="9"/>
      <c r="F562" s="9"/>
      <c r="G562" s="9"/>
      <c r="I562" s="25"/>
    </row>
    <row r="563" spans="1:9" ht="15.75" customHeight="1">
      <c r="A563" s="9"/>
      <c r="B563" s="9"/>
      <c r="C563" s="9"/>
      <c r="D563" s="9"/>
      <c r="E563" s="9"/>
      <c r="F563" s="9"/>
      <c r="G563" s="9"/>
      <c r="I563" s="25"/>
    </row>
    <row r="564" spans="1:9" ht="15.75" customHeight="1">
      <c r="A564" s="9"/>
      <c r="B564" s="9"/>
      <c r="C564" s="9"/>
      <c r="D564" s="9"/>
      <c r="E564" s="9"/>
      <c r="F564" s="9"/>
      <c r="G564" s="9"/>
      <c r="I564" s="25"/>
    </row>
    <row r="565" spans="1:9" ht="15.75" customHeight="1">
      <c r="A565" s="9"/>
      <c r="B565" s="9"/>
      <c r="C565" s="9"/>
      <c r="D565" s="9"/>
      <c r="E565" s="9"/>
      <c r="F565" s="9"/>
      <c r="G565" s="9"/>
      <c r="I565" s="25"/>
    </row>
    <row r="566" spans="1:9" ht="15.75" customHeight="1">
      <c r="A566" s="9"/>
      <c r="B566" s="9"/>
      <c r="C566" s="9"/>
      <c r="D566" s="9"/>
      <c r="E566" s="9"/>
      <c r="F566" s="9"/>
      <c r="G566" s="9"/>
      <c r="I566" s="25"/>
    </row>
    <row r="567" spans="1:9" ht="15.75" customHeight="1">
      <c r="A567" s="9"/>
      <c r="B567" s="9"/>
      <c r="C567" s="9"/>
      <c r="D567" s="9"/>
      <c r="E567" s="9"/>
      <c r="F567" s="9"/>
      <c r="G567" s="9"/>
      <c r="I567" s="25"/>
    </row>
    <row r="568" spans="1:9" ht="15.75" customHeight="1">
      <c r="A568" s="9"/>
      <c r="B568" s="9"/>
      <c r="C568" s="9"/>
      <c r="D568" s="9"/>
      <c r="E568" s="9"/>
      <c r="F568" s="9"/>
      <c r="G568" s="9"/>
      <c r="I568" s="25"/>
    </row>
    <row r="569" spans="1:9" ht="15.75" customHeight="1">
      <c r="A569" s="9"/>
      <c r="B569" s="9"/>
      <c r="C569" s="9"/>
      <c r="D569" s="9"/>
      <c r="E569" s="9"/>
      <c r="F569" s="9"/>
      <c r="G569" s="9"/>
      <c r="I569" s="25"/>
    </row>
    <row r="570" spans="1:9" ht="15.75" customHeight="1">
      <c r="A570" s="9"/>
      <c r="B570" s="9"/>
      <c r="C570" s="9"/>
      <c r="D570" s="9"/>
      <c r="E570" s="9"/>
      <c r="F570" s="9"/>
      <c r="G570" s="9"/>
      <c r="I570" s="25"/>
    </row>
    <row r="571" spans="1:9" ht="15.75" customHeight="1">
      <c r="A571" s="9"/>
      <c r="B571" s="9"/>
      <c r="C571" s="9"/>
      <c r="D571" s="9"/>
      <c r="E571" s="9"/>
      <c r="F571" s="9"/>
      <c r="G571" s="9"/>
      <c r="I571" s="25"/>
    </row>
    <row r="572" spans="1:9" ht="15.75" customHeight="1">
      <c r="A572" s="9"/>
      <c r="B572" s="9"/>
      <c r="C572" s="9"/>
      <c r="D572" s="9"/>
      <c r="E572" s="9"/>
      <c r="F572" s="9"/>
      <c r="G572" s="9"/>
      <c r="I572" s="25"/>
    </row>
    <row r="573" spans="1:9" ht="15.75" customHeight="1">
      <c r="A573" s="9"/>
      <c r="B573" s="9"/>
      <c r="C573" s="9"/>
      <c r="D573" s="9"/>
      <c r="E573" s="9"/>
      <c r="F573" s="9"/>
      <c r="G573" s="9"/>
      <c r="I573" s="25"/>
    </row>
    <row r="574" spans="1:9" ht="15.75" customHeight="1">
      <c r="A574" s="9"/>
      <c r="B574" s="9"/>
      <c r="C574" s="9"/>
      <c r="D574" s="9"/>
      <c r="E574" s="9"/>
      <c r="F574" s="9"/>
      <c r="G574" s="9"/>
      <c r="I574" s="25"/>
    </row>
    <row r="575" spans="1:9" ht="15.75" customHeight="1">
      <c r="A575" s="9"/>
      <c r="B575" s="9"/>
      <c r="C575" s="9"/>
      <c r="D575" s="9"/>
      <c r="E575" s="9"/>
      <c r="F575" s="9"/>
      <c r="G575" s="9"/>
      <c r="I575" s="25"/>
    </row>
    <row r="576" spans="1:9" ht="15.75" customHeight="1">
      <c r="A576" s="9"/>
      <c r="B576" s="9"/>
      <c r="C576" s="9"/>
      <c r="D576" s="9"/>
      <c r="E576" s="9"/>
      <c r="F576" s="9"/>
      <c r="G576" s="9"/>
      <c r="I576" s="25"/>
    </row>
    <row r="577" spans="1:9" ht="15.75" customHeight="1">
      <c r="A577" s="9"/>
      <c r="B577" s="9"/>
      <c r="C577" s="9"/>
      <c r="D577" s="9"/>
      <c r="E577" s="9"/>
      <c r="F577" s="9"/>
      <c r="G577" s="9"/>
      <c r="I577" s="25"/>
    </row>
    <row r="578" spans="1:9" ht="15.75" customHeight="1">
      <c r="A578" s="9"/>
      <c r="B578" s="9"/>
      <c r="C578" s="9"/>
      <c r="D578" s="9"/>
      <c r="E578" s="9"/>
      <c r="F578" s="9"/>
      <c r="G578" s="9"/>
      <c r="I578" s="25"/>
    </row>
    <row r="579" spans="1:9" ht="15.75" customHeight="1">
      <c r="A579" s="9"/>
      <c r="B579" s="9"/>
      <c r="C579" s="9"/>
      <c r="D579" s="9"/>
      <c r="E579" s="9"/>
      <c r="F579" s="9"/>
      <c r="G579" s="9"/>
      <c r="I579" s="25"/>
    </row>
    <row r="580" spans="1:9" ht="15.75" customHeight="1">
      <c r="A580" s="9"/>
      <c r="B580" s="9"/>
      <c r="C580" s="9"/>
      <c r="D580" s="9"/>
      <c r="E580" s="9"/>
      <c r="F580" s="9"/>
      <c r="G580" s="9"/>
      <c r="I580" s="25"/>
    </row>
    <row r="581" spans="1:9" ht="15.75" customHeight="1">
      <c r="A581" s="9"/>
      <c r="B581" s="9"/>
      <c r="C581" s="9"/>
      <c r="D581" s="9"/>
      <c r="E581" s="9"/>
      <c r="F581" s="9"/>
      <c r="G581" s="9"/>
      <c r="I581" s="25"/>
    </row>
    <row r="582" spans="1:9" ht="15.75" customHeight="1">
      <c r="A582" s="9"/>
      <c r="B582" s="9"/>
      <c r="C582" s="9"/>
      <c r="D582" s="9"/>
      <c r="E582" s="9"/>
      <c r="F582" s="9"/>
      <c r="G582" s="9"/>
      <c r="I582" s="25"/>
    </row>
    <row r="583" spans="1:9" ht="15.75" customHeight="1">
      <c r="A583" s="9"/>
      <c r="B583" s="9"/>
      <c r="C583" s="9"/>
      <c r="D583" s="9"/>
      <c r="E583" s="9"/>
      <c r="F583" s="9"/>
      <c r="G583" s="9"/>
      <c r="I583" s="25"/>
    </row>
    <row r="584" spans="1:9" ht="15.75" customHeight="1">
      <c r="A584" s="9"/>
      <c r="B584" s="9"/>
      <c r="C584" s="9"/>
      <c r="D584" s="9"/>
      <c r="E584" s="9"/>
      <c r="F584" s="9"/>
      <c r="G584" s="9"/>
      <c r="I584" s="25"/>
    </row>
    <row r="585" spans="1:9" ht="15.75" customHeight="1">
      <c r="A585" s="9"/>
      <c r="B585" s="9"/>
      <c r="C585" s="9"/>
      <c r="D585" s="9"/>
      <c r="E585" s="9"/>
      <c r="F585" s="9"/>
      <c r="G585" s="9"/>
      <c r="I585" s="25"/>
    </row>
    <row r="586" spans="1:9" ht="15.75" customHeight="1">
      <c r="A586" s="9"/>
      <c r="B586" s="9"/>
      <c r="C586" s="9"/>
      <c r="D586" s="9"/>
      <c r="E586" s="9"/>
      <c r="F586" s="9"/>
      <c r="G586" s="9"/>
      <c r="I586" s="25"/>
    </row>
    <row r="587" spans="1:9" ht="15.75" customHeight="1">
      <c r="A587" s="9"/>
      <c r="B587" s="9"/>
      <c r="C587" s="9"/>
      <c r="D587" s="9"/>
      <c r="E587" s="9"/>
      <c r="F587" s="9"/>
      <c r="G587" s="9"/>
      <c r="I587" s="25"/>
    </row>
    <row r="588" spans="1:9" ht="15.75" customHeight="1">
      <c r="A588" s="9"/>
      <c r="B588" s="9"/>
      <c r="C588" s="9"/>
      <c r="D588" s="9"/>
      <c r="E588" s="9"/>
      <c r="F588" s="9"/>
      <c r="G588" s="9"/>
      <c r="I588" s="25"/>
    </row>
    <row r="589" spans="1:9" ht="15.75" customHeight="1">
      <c r="A589" s="9"/>
      <c r="B589" s="9"/>
      <c r="C589" s="9"/>
      <c r="D589" s="9"/>
      <c r="E589" s="9"/>
      <c r="F589" s="9"/>
      <c r="G589" s="9"/>
      <c r="I589" s="25"/>
    </row>
    <row r="590" spans="1:9" ht="15.75" customHeight="1">
      <c r="A590" s="9"/>
      <c r="B590" s="9"/>
      <c r="C590" s="9"/>
      <c r="D590" s="9"/>
      <c r="E590" s="9"/>
      <c r="F590" s="9"/>
      <c r="G590" s="9"/>
      <c r="I590" s="25"/>
    </row>
    <row r="591" spans="1:9" ht="15.75" customHeight="1">
      <c r="A591" s="9"/>
      <c r="B591" s="9"/>
      <c r="C591" s="9"/>
      <c r="D591" s="9"/>
      <c r="E591" s="9"/>
      <c r="F591" s="9"/>
      <c r="G591" s="9"/>
      <c r="I591" s="25"/>
    </row>
    <row r="592" spans="1:9" ht="15.75" customHeight="1">
      <c r="A592" s="9"/>
      <c r="B592" s="9"/>
      <c r="C592" s="9"/>
      <c r="D592" s="9"/>
      <c r="E592" s="9"/>
      <c r="F592" s="9"/>
      <c r="G592" s="9"/>
      <c r="I592" s="25"/>
    </row>
    <row r="593" spans="1:9" ht="15.75" customHeight="1">
      <c r="A593" s="9"/>
      <c r="B593" s="9"/>
      <c r="C593" s="9"/>
      <c r="D593" s="9"/>
      <c r="E593" s="9"/>
      <c r="F593" s="9"/>
      <c r="G593" s="9"/>
      <c r="I593" s="25"/>
    </row>
    <row r="594" spans="1:9" ht="15.75" customHeight="1">
      <c r="A594" s="9"/>
      <c r="B594" s="9"/>
      <c r="C594" s="9"/>
      <c r="D594" s="9"/>
      <c r="E594" s="9"/>
      <c r="F594" s="9"/>
      <c r="G594" s="9"/>
      <c r="I594" s="25"/>
    </row>
    <row r="595" spans="1:9" ht="15.75" customHeight="1">
      <c r="A595" s="9"/>
      <c r="B595" s="9"/>
      <c r="C595" s="9"/>
      <c r="D595" s="9"/>
      <c r="E595" s="9"/>
      <c r="F595" s="9"/>
      <c r="G595" s="9"/>
      <c r="I595" s="25"/>
    </row>
    <row r="596" spans="1:9" ht="15.75" customHeight="1">
      <c r="A596" s="9"/>
      <c r="B596" s="9"/>
      <c r="C596" s="9"/>
      <c r="D596" s="9"/>
      <c r="E596" s="9"/>
      <c r="F596" s="9"/>
      <c r="G596" s="9"/>
      <c r="I596" s="25"/>
    </row>
    <row r="597" spans="1:9" ht="15.75" customHeight="1">
      <c r="A597" s="9"/>
      <c r="B597" s="9"/>
      <c r="C597" s="9"/>
      <c r="D597" s="9"/>
      <c r="E597" s="9"/>
      <c r="F597" s="9"/>
      <c r="G597" s="9"/>
      <c r="I597" s="25"/>
    </row>
    <row r="598" spans="1:9" ht="15.75" customHeight="1">
      <c r="A598" s="9"/>
      <c r="B598" s="9"/>
      <c r="C598" s="9"/>
      <c r="D598" s="9"/>
      <c r="E598" s="9"/>
      <c r="F598" s="9"/>
      <c r="G598" s="9"/>
      <c r="I598" s="25"/>
    </row>
    <row r="599" spans="1:9" ht="15.75" customHeight="1">
      <c r="A599" s="9"/>
      <c r="B599" s="9"/>
      <c r="C599" s="9"/>
      <c r="D599" s="9"/>
      <c r="E599" s="9"/>
      <c r="F599" s="9"/>
      <c r="G599" s="9"/>
      <c r="I599" s="25"/>
    </row>
    <row r="600" spans="1:9" ht="15.75" customHeight="1">
      <c r="A600" s="9"/>
      <c r="B600" s="9"/>
      <c r="C600" s="9"/>
      <c r="D600" s="9"/>
      <c r="E600" s="9"/>
      <c r="F600" s="9"/>
      <c r="G600" s="9"/>
      <c r="I600" s="25"/>
    </row>
    <row r="601" spans="1:9" ht="15.75" customHeight="1">
      <c r="A601" s="9"/>
      <c r="B601" s="9"/>
      <c r="C601" s="9"/>
      <c r="D601" s="9"/>
      <c r="E601" s="9"/>
      <c r="F601" s="9"/>
      <c r="G601" s="9"/>
      <c r="I601" s="25"/>
    </row>
    <row r="602" spans="1:9" ht="15.75" customHeight="1">
      <c r="A602" s="9"/>
      <c r="B602" s="9"/>
      <c r="C602" s="9"/>
      <c r="D602" s="9"/>
      <c r="E602" s="9"/>
      <c r="F602" s="9"/>
      <c r="G602" s="9"/>
      <c r="I602" s="25"/>
    </row>
    <row r="603" spans="1:9" ht="15.75" customHeight="1">
      <c r="A603" s="9"/>
      <c r="B603" s="9"/>
      <c r="C603" s="9"/>
      <c r="D603" s="9"/>
      <c r="E603" s="9"/>
      <c r="F603" s="9"/>
      <c r="G603" s="9"/>
      <c r="I603" s="25"/>
    </row>
    <row r="604" spans="1:9" ht="15.75" customHeight="1">
      <c r="A604" s="9"/>
      <c r="B604" s="9"/>
      <c r="C604" s="9"/>
      <c r="D604" s="9"/>
      <c r="E604" s="9"/>
      <c r="F604" s="9"/>
      <c r="G604" s="9"/>
      <c r="I604" s="25"/>
    </row>
    <row r="605" spans="1:9" ht="15.75" customHeight="1">
      <c r="A605" s="9"/>
      <c r="B605" s="9"/>
      <c r="C605" s="9"/>
      <c r="D605" s="9"/>
      <c r="E605" s="9"/>
      <c r="F605" s="9"/>
      <c r="G605" s="9"/>
      <c r="I605" s="25"/>
    </row>
    <row r="606" spans="1:9" ht="15.75" customHeight="1">
      <c r="A606" s="9"/>
      <c r="B606" s="9"/>
      <c r="C606" s="9"/>
      <c r="D606" s="9"/>
      <c r="E606" s="9"/>
      <c r="F606" s="9"/>
      <c r="G606" s="9"/>
      <c r="I606" s="25"/>
    </row>
    <row r="607" spans="1:9" ht="15.75" customHeight="1">
      <c r="A607" s="9"/>
      <c r="B607" s="9"/>
      <c r="C607" s="9"/>
      <c r="D607" s="9"/>
      <c r="E607" s="9"/>
      <c r="F607" s="9"/>
      <c r="G607" s="9"/>
      <c r="I607" s="25"/>
    </row>
    <row r="608" spans="1:9" ht="15.75" customHeight="1">
      <c r="A608" s="9"/>
      <c r="B608" s="9"/>
      <c r="C608" s="9"/>
      <c r="D608" s="9"/>
      <c r="E608" s="9"/>
      <c r="F608" s="9"/>
      <c r="G608" s="9"/>
      <c r="I608" s="25"/>
    </row>
    <row r="609" spans="1:9" ht="15.75" customHeight="1">
      <c r="A609" s="9"/>
      <c r="B609" s="9"/>
      <c r="C609" s="9"/>
      <c r="D609" s="9"/>
      <c r="E609" s="9"/>
      <c r="F609" s="9"/>
      <c r="G609" s="9"/>
      <c r="I609" s="25"/>
    </row>
    <row r="610" spans="1:9" ht="15.75" customHeight="1">
      <c r="A610" s="9"/>
      <c r="B610" s="9"/>
      <c r="C610" s="9"/>
      <c r="D610" s="9"/>
      <c r="E610" s="9"/>
      <c r="F610" s="9"/>
      <c r="G610" s="9"/>
      <c r="I610" s="25"/>
    </row>
    <row r="611" spans="1:9" ht="15.75" customHeight="1">
      <c r="A611" s="9"/>
      <c r="B611" s="9"/>
      <c r="C611" s="9"/>
      <c r="D611" s="9"/>
      <c r="E611" s="9"/>
      <c r="F611" s="9"/>
      <c r="G611" s="9"/>
      <c r="I611" s="25"/>
    </row>
    <row r="612" spans="1:9" ht="15.75" customHeight="1">
      <c r="A612" s="9"/>
      <c r="B612" s="9"/>
      <c r="C612" s="9"/>
      <c r="D612" s="9"/>
      <c r="E612" s="9"/>
      <c r="F612" s="9"/>
      <c r="G612" s="9"/>
      <c r="I612" s="25"/>
    </row>
    <row r="613" spans="1:9" ht="15.75" customHeight="1">
      <c r="A613" s="9"/>
      <c r="B613" s="9"/>
      <c r="C613" s="9"/>
      <c r="D613" s="9"/>
      <c r="E613" s="9"/>
      <c r="F613" s="9"/>
      <c r="G613" s="9"/>
      <c r="I613" s="25"/>
    </row>
    <row r="614" spans="1:9" ht="15.75" customHeight="1">
      <c r="A614" s="9"/>
      <c r="B614" s="9"/>
      <c r="C614" s="9"/>
      <c r="D614" s="9"/>
      <c r="E614" s="9"/>
      <c r="F614" s="9"/>
      <c r="G614" s="9"/>
      <c r="I614" s="25"/>
    </row>
    <row r="615" spans="1:9" ht="15.75" customHeight="1">
      <c r="A615" s="9"/>
      <c r="B615" s="9"/>
      <c r="C615" s="9"/>
      <c r="D615" s="9"/>
      <c r="E615" s="9"/>
      <c r="F615" s="9"/>
      <c r="G615" s="9"/>
      <c r="I615" s="25"/>
    </row>
    <row r="616" spans="1:9" ht="15.75" customHeight="1">
      <c r="A616" s="9"/>
      <c r="B616" s="9"/>
      <c r="C616" s="9"/>
      <c r="D616" s="9"/>
      <c r="E616" s="9"/>
      <c r="F616" s="9"/>
      <c r="G616" s="9"/>
      <c r="I616" s="25"/>
    </row>
    <row r="617" spans="1:9" ht="15.75" customHeight="1">
      <c r="A617" s="9"/>
      <c r="B617" s="9"/>
      <c r="C617" s="9"/>
      <c r="D617" s="9"/>
      <c r="E617" s="9"/>
      <c r="F617" s="9"/>
      <c r="G617" s="9"/>
      <c r="I617" s="25"/>
    </row>
    <row r="618" spans="1:9" ht="15.75" customHeight="1">
      <c r="A618" s="9"/>
      <c r="B618" s="9"/>
      <c r="C618" s="9"/>
      <c r="D618" s="9"/>
      <c r="E618" s="9"/>
      <c r="F618" s="9"/>
      <c r="G618" s="9"/>
      <c r="I618" s="25"/>
    </row>
    <row r="619" spans="1:9" ht="15.75" customHeight="1">
      <c r="A619" s="9"/>
      <c r="B619" s="9"/>
      <c r="C619" s="9"/>
      <c r="D619" s="9"/>
      <c r="E619" s="9"/>
      <c r="F619" s="9"/>
      <c r="G619" s="9"/>
      <c r="I619" s="25"/>
    </row>
    <row r="620" spans="1:9" ht="15.75" customHeight="1">
      <c r="A620" s="9"/>
      <c r="B620" s="9"/>
      <c r="C620" s="9"/>
      <c r="D620" s="9"/>
      <c r="E620" s="9"/>
      <c r="F620" s="9"/>
      <c r="G620" s="9"/>
      <c r="I620" s="25"/>
    </row>
    <row r="621" spans="1:9" ht="15.75" customHeight="1">
      <c r="A621" s="9"/>
      <c r="B621" s="9"/>
      <c r="C621" s="9"/>
      <c r="D621" s="9"/>
      <c r="E621" s="9"/>
      <c r="F621" s="9"/>
      <c r="G621" s="9"/>
      <c r="I621" s="25"/>
    </row>
    <row r="622" spans="1:9" ht="15.75" customHeight="1">
      <c r="A622" s="9"/>
      <c r="B622" s="9"/>
      <c r="C622" s="9"/>
      <c r="D622" s="9"/>
      <c r="E622" s="9"/>
      <c r="F622" s="9"/>
      <c r="G622" s="9"/>
      <c r="I622" s="25"/>
    </row>
    <row r="623" spans="1:9" ht="15.75" customHeight="1">
      <c r="A623" s="9"/>
      <c r="B623" s="9"/>
      <c r="C623" s="9"/>
      <c r="D623" s="9"/>
      <c r="E623" s="9"/>
      <c r="F623" s="9"/>
      <c r="G623" s="9"/>
      <c r="I623" s="25"/>
    </row>
    <row r="624" spans="1:9" ht="15.75" customHeight="1">
      <c r="A624" s="9"/>
      <c r="B624" s="9"/>
      <c r="C624" s="9"/>
      <c r="D624" s="9"/>
      <c r="E624" s="9"/>
      <c r="F624" s="9"/>
      <c r="G624" s="9"/>
      <c r="I624" s="25"/>
    </row>
    <row r="625" spans="1:9" ht="15.75" customHeight="1">
      <c r="A625" s="9"/>
      <c r="B625" s="9"/>
      <c r="C625" s="9"/>
      <c r="D625" s="9"/>
      <c r="E625" s="9"/>
      <c r="F625" s="9"/>
      <c r="G625" s="9"/>
      <c r="I625" s="25"/>
    </row>
    <row r="626" spans="1:9" ht="15.75" customHeight="1">
      <c r="A626" s="9"/>
      <c r="B626" s="9"/>
      <c r="C626" s="9"/>
      <c r="D626" s="9"/>
      <c r="E626" s="9"/>
      <c r="F626" s="9"/>
      <c r="G626" s="9"/>
      <c r="I626" s="25"/>
    </row>
    <row r="627" spans="1:9" ht="15.75" customHeight="1">
      <c r="A627" s="9"/>
      <c r="B627" s="9"/>
      <c r="C627" s="9"/>
      <c r="D627" s="9"/>
      <c r="E627" s="9"/>
      <c r="F627" s="9"/>
      <c r="G627" s="9"/>
      <c r="I627" s="25"/>
    </row>
    <row r="628" spans="1:9" ht="15.75" customHeight="1">
      <c r="A628" s="9"/>
      <c r="B628" s="9"/>
      <c r="C628" s="9"/>
      <c r="D628" s="9"/>
      <c r="E628" s="9"/>
      <c r="F628" s="9"/>
      <c r="G628" s="9"/>
      <c r="I628" s="25"/>
    </row>
    <row r="629" spans="1:9" ht="15.75" customHeight="1">
      <c r="A629" s="9"/>
      <c r="B629" s="9"/>
      <c r="C629" s="9"/>
      <c r="D629" s="9"/>
      <c r="E629" s="9"/>
      <c r="F629" s="9"/>
      <c r="G629" s="9"/>
      <c r="I629" s="25"/>
    </row>
    <row r="630" spans="1:9" ht="15.75" customHeight="1">
      <c r="A630" s="9"/>
      <c r="B630" s="9"/>
      <c r="C630" s="9"/>
      <c r="D630" s="9"/>
      <c r="E630" s="9"/>
      <c r="F630" s="9"/>
      <c r="G630" s="9"/>
      <c r="I630" s="25"/>
    </row>
    <row r="631" spans="1:9" ht="15.75" customHeight="1">
      <c r="A631" s="9"/>
      <c r="B631" s="9"/>
      <c r="C631" s="9"/>
      <c r="D631" s="9"/>
      <c r="E631" s="9"/>
      <c r="F631" s="9"/>
      <c r="G631" s="9"/>
      <c r="I631" s="25"/>
    </row>
    <row r="632" spans="1:9" ht="15.75" customHeight="1">
      <c r="A632" s="9"/>
      <c r="B632" s="9"/>
      <c r="C632" s="9"/>
      <c r="D632" s="9"/>
      <c r="E632" s="9"/>
      <c r="F632" s="9"/>
      <c r="G632" s="9"/>
      <c r="I632" s="25"/>
    </row>
    <row r="633" spans="1:9" ht="15.75" customHeight="1">
      <c r="A633" s="9"/>
      <c r="B633" s="9"/>
      <c r="C633" s="9"/>
      <c r="D633" s="9"/>
      <c r="E633" s="9"/>
      <c r="F633" s="9"/>
      <c r="G633" s="9"/>
      <c r="I633" s="25"/>
    </row>
    <row r="634" spans="1:9" ht="15.75" customHeight="1">
      <c r="A634" s="9"/>
      <c r="B634" s="9"/>
      <c r="C634" s="9"/>
      <c r="D634" s="9"/>
      <c r="E634" s="9"/>
      <c r="F634" s="9"/>
      <c r="G634" s="9"/>
      <c r="I634" s="25"/>
    </row>
    <row r="635" spans="1:9" ht="15.75" customHeight="1">
      <c r="A635" s="9"/>
      <c r="B635" s="9"/>
      <c r="C635" s="9"/>
      <c r="D635" s="9"/>
      <c r="E635" s="9"/>
      <c r="F635" s="9"/>
      <c r="G635" s="9"/>
      <c r="I635" s="25"/>
    </row>
    <row r="636" spans="1:9" ht="15.75" customHeight="1">
      <c r="A636" s="9"/>
      <c r="B636" s="9"/>
      <c r="C636" s="9"/>
      <c r="D636" s="9"/>
      <c r="E636" s="9"/>
      <c r="F636" s="9"/>
      <c r="G636" s="9"/>
      <c r="I636" s="25"/>
    </row>
    <row r="637" spans="1:9" ht="15.75" customHeight="1">
      <c r="A637" s="9"/>
      <c r="B637" s="9"/>
      <c r="C637" s="9"/>
      <c r="D637" s="9"/>
      <c r="E637" s="9"/>
      <c r="F637" s="9"/>
      <c r="G637" s="9"/>
      <c r="I637" s="25"/>
    </row>
    <row r="638" spans="1:9" ht="15.75" customHeight="1">
      <c r="A638" s="9"/>
      <c r="B638" s="9"/>
      <c r="C638" s="9"/>
      <c r="D638" s="9"/>
      <c r="E638" s="9"/>
      <c r="F638" s="9"/>
      <c r="G638" s="9"/>
      <c r="I638" s="25"/>
    </row>
    <row r="639" spans="1:9" ht="15.75" customHeight="1">
      <c r="A639" s="9"/>
      <c r="B639" s="9"/>
      <c r="C639" s="9"/>
      <c r="D639" s="9"/>
      <c r="E639" s="9"/>
      <c r="F639" s="9"/>
      <c r="G639" s="9"/>
      <c r="I639" s="25"/>
    </row>
    <row r="640" spans="1:9" ht="15.75" customHeight="1">
      <c r="A640" s="9"/>
      <c r="B640" s="9"/>
      <c r="C640" s="9"/>
      <c r="D640" s="9"/>
      <c r="E640" s="9"/>
      <c r="F640" s="9"/>
      <c r="G640" s="9"/>
      <c r="I640" s="25"/>
    </row>
    <row r="641" spans="1:9" ht="15.75" customHeight="1">
      <c r="A641" s="9"/>
      <c r="B641" s="9"/>
      <c r="C641" s="9"/>
      <c r="D641" s="9"/>
      <c r="E641" s="9"/>
      <c r="F641" s="9"/>
      <c r="G641" s="9"/>
      <c r="I641" s="25"/>
    </row>
    <row r="642" spans="1:9" ht="15.75" customHeight="1">
      <c r="A642" s="9"/>
      <c r="B642" s="9"/>
      <c r="C642" s="9"/>
      <c r="D642" s="9"/>
      <c r="E642" s="9"/>
      <c r="F642" s="9"/>
      <c r="G642" s="9"/>
      <c r="I642" s="25"/>
    </row>
    <row r="643" spans="1:9" ht="15.75" customHeight="1">
      <c r="A643" s="9"/>
      <c r="B643" s="9"/>
      <c r="C643" s="9"/>
      <c r="D643" s="9"/>
      <c r="E643" s="9"/>
      <c r="F643" s="9"/>
      <c r="G643" s="9"/>
      <c r="I643" s="25"/>
    </row>
    <row r="644" spans="1:9" ht="15.75" customHeight="1">
      <c r="A644" s="9"/>
      <c r="B644" s="9"/>
      <c r="C644" s="9"/>
      <c r="D644" s="9"/>
      <c r="E644" s="9"/>
      <c r="F644" s="9"/>
      <c r="G644" s="9"/>
      <c r="I644" s="25"/>
    </row>
    <row r="645" spans="1:9" ht="15.75" customHeight="1">
      <c r="A645" s="9"/>
      <c r="B645" s="9"/>
      <c r="C645" s="9"/>
      <c r="D645" s="9"/>
      <c r="E645" s="9"/>
      <c r="F645" s="9"/>
      <c r="G645" s="9"/>
      <c r="I645" s="25"/>
    </row>
    <row r="646" spans="1:9" ht="15.75" customHeight="1">
      <c r="A646" s="9"/>
      <c r="B646" s="9"/>
      <c r="C646" s="9"/>
      <c r="D646" s="9"/>
      <c r="E646" s="9"/>
      <c r="F646" s="9"/>
      <c r="G646" s="9"/>
      <c r="I646" s="25"/>
    </row>
    <row r="647" spans="1:9" ht="15.75" customHeight="1">
      <c r="A647" s="9"/>
      <c r="B647" s="9"/>
      <c r="C647" s="9"/>
      <c r="D647" s="9"/>
      <c r="E647" s="9"/>
      <c r="F647" s="9"/>
      <c r="G647" s="9"/>
      <c r="I647" s="25"/>
    </row>
    <row r="648" spans="1:9" ht="15.75" customHeight="1">
      <c r="A648" s="9"/>
      <c r="B648" s="9"/>
      <c r="C648" s="9"/>
      <c r="D648" s="9"/>
      <c r="E648" s="9"/>
      <c r="F648" s="9"/>
      <c r="G648" s="9"/>
      <c r="I648" s="25"/>
    </row>
    <row r="649" spans="1:9" ht="15.75" customHeight="1">
      <c r="A649" s="9"/>
      <c r="B649" s="9"/>
      <c r="C649" s="9"/>
      <c r="D649" s="9"/>
      <c r="E649" s="9"/>
      <c r="F649" s="9"/>
      <c r="G649" s="9"/>
      <c r="I649" s="25"/>
    </row>
    <row r="650" spans="1:9" ht="15.75" customHeight="1">
      <c r="A650" s="9"/>
      <c r="B650" s="9"/>
      <c r="C650" s="9"/>
      <c r="D650" s="9"/>
      <c r="E650" s="9"/>
      <c r="F650" s="9"/>
      <c r="G650" s="9"/>
      <c r="I650" s="25"/>
    </row>
    <row r="651" spans="1:9" ht="15.75" customHeight="1">
      <c r="A651" s="9"/>
      <c r="B651" s="9"/>
      <c r="C651" s="9"/>
      <c r="D651" s="9"/>
      <c r="E651" s="9"/>
      <c r="F651" s="9"/>
      <c r="G651" s="9"/>
      <c r="I651" s="25"/>
    </row>
    <row r="652" spans="1:9" ht="15.75" customHeight="1">
      <c r="A652" s="9"/>
      <c r="B652" s="9"/>
      <c r="C652" s="9"/>
      <c r="D652" s="9"/>
      <c r="E652" s="9"/>
      <c r="F652" s="9"/>
      <c r="G652" s="9"/>
      <c r="I652" s="25"/>
    </row>
    <row r="653" spans="1:9" ht="15.75" customHeight="1">
      <c r="A653" s="9"/>
      <c r="B653" s="9"/>
      <c r="C653" s="9"/>
      <c r="D653" s="9"/>
      <c r="E653" s="9"/>
      <c r="F653" s="9"/>
      <c r="G653" s="9"/>
      <c r="I653" s="25"/>
    </row>
    <row r="654" spans="1:9" ht="15.75" customHeight="1">
      <c r="A654" s="9"/>
      <c r="B654" s="9"/>
      <c r="C654" s="9"/>
      <c r="D654" s="9"/>
      <c r="E654" s="9"/>
      <c r="F654" s="9"/>
      <c r="G654" s="9"/>
      <c r="I654" s="25"/>
    </row>
    <row r="655" spans="1:9" ht="15.75" customHeight="1">
      <c r="A655" s="9"/>
      <c r="B655" s="9"/>
      <c r="C655" s="9"/>
      <c r="D655" s="9"/>
      <c r="E655" s="9"/>
      <c r="F655" s="9"/>
      <c r="G655" s="9"/>
      <c r="I655" s="25"/>
    </row>
    <row r="656" spans="1:9" ht="15.75" customHeight="1">
      <c r="A656" s="9"/>
      <c r="B656" s="9"/>
      <c r="C656" s="9"/>
      <c r="D656" s="9"/>
      <c r="E656" s="9"/>
      <c r="F656" s="9"/>
      <c r="G656" s="9"/>
      <c r="I656" s="25"/>
    </row>
    <row r="657" spans="1:9" ht="15.75" customHeight="1">
      <c r="A657" s="9"/>
      <c r="B657" s="9"/>
      <c r="C657" s="9"/>
      <c r="D657" s="9"/>
      <c r="E657" s="9"/>
      <c r="F657" s="9"/>
      <c r="G657" s="9"/>
      <c r="I657" s="25"/>
    </row>
    <row r="658" spans="1:9" ht="15.75" customHeight="1">
      <c r="A658" s="9"/>
      <c r="B658" s="9"/>
      <c r="C658" s="9"/>
      <c r="D658" s="9"/>
      <c r="E658" s="9"/>
      <c r="F658" s="9"/>
      <c r="G658" s="9"/>
      <c r="I658" s="25"/>
    </row>
    <row r="659" spans="1:9" ht="15.75" customHeight="1">
      <c r="A659" s="9"/>
      <c r="B659" s="9"/>
      <c r="C659" s="9"/>
      <c r="D659" s="9"/>
      <c r="E659" s="9"/>
      <c r="F659" s="9"/>
      <c r="G659" s="9"/>
      <c r="I659" s="25"/>
    </row>
    <row r="660" spans="1:9" ht="15.75" customHeight="1">
      <c r="A660" s="9"/>
      <c r="B660" s="9"/>
      <c r="C660" s="9"/>
      <c r="D660" s="9"/>
      <c r="E660" s="9"/>
      <c r="F660" s="9"/>
      <c r="G660" s="9"/>
      <c r="I660" s="25"/>
    </row>
    <row r="661" spans="1:9" ht="15.75" customHeight="1">
      <c r="A661" s="9"/>
      <c r="B661" s="9"/>
      <c r="C661" s="9"/>
      <c r="D661" s="9"/>
      <c r="E661" s="9"/>
      <c r="F661" s="9"/>
      <c r="G661" s="9"/>
      <c r="I661" s="25"/>
    </row>
    <row r="662" spans="1:9" ht="15.75" customHeight="1">
      <c r="A662" s="9"/>
      <c r="B662" s="9"/>
      <c r="C662" s="9"/>
      <c r="D662" s="9"/>
      <c r="E662" s="9"/>
      <c r="F662" s="9"/>
      <c r="G662" s="9"/>
      <c r="I662" s="25"/>
    </row>
    <row r="663" spans="1:9" ht="15.75" customHeight="1">
      <c r="A663" s="9"/>
      <c r="B663" s="9"/>
      <c r="C663" s="9"/>
      <c r="D663" s="9"/>
      <c r="E663" s="9"/>
      <c r="F663" s="9"/>
      <c r="G663" s="9"/>
      <c r="I663" s="25"/>
    </row>
    <row r="664" spans="1:9" ht="15.75" customHeight="1">
      <c r="A664" s="9"/>
      <c r="B664" s="9"/>
      <c r="C664" s="9"/>
      <c r="D664" s="9"/>
      <c r="E664" s="9"/>
      <c r="F664" s="9"/>
      <c r="G664" s="9"/>
      <c r="I664" s="25"/>
    </row>
    <row r="665" spans="1:9" ht="15.75" customHeight="1">
      <c r="A665" s="9"/>
      <c r="B665" s="9"/>
      <c r="C665" s="9"/>
      <c r="D665" s="9"/>
      <c r="E665" s="9"/>
      <c r="F665" s="9"/>
      <c r="G665" s="9"/>
      <c r="I665" s="25"/>
    </row>
    <row r="666" spans="1:9" ht="15.75" customHeight="1">
      <c r="A666" s="9"/>
      <c r="B666" s="9"/>
      <c r="C666" s="9"/>
      <c r="D666" s="9"/>
      <c r="E666" s="9"/>
      <c r="F666" s="9"/>
      <c r="G666" s="9"/>
      <c r="I666" s="25"/>
    </row>
    <row r="667" spans="1:9" ht="15.75" customHeight="1">
      <c r="A667" s="9"/>
      <c r="B667" s="9"/>
      <c r="C667" s="9"/>
      <c r="D667" s="9"/>
      <c r="E667" s="9"/>
      <c r="F667" s="9"/>
      <c r="G667" s="9"/>
      <c r="I667" s="25"/>
    </row>
    <row r="668" spans="1:9" ht="15.75" customHeight="1">
      <c r="A668" s="9"/>
      <c r="B668" s="9"/>
      <c r="C668" s="9"/>
      <c r="D668" s="9"/>
      <c r="E668" s="9"/>
      <c r="F668" s="9"/>
      <c r="G668" s="9"/>
      <c r="I668" s="25"/>
    </row>
    <row r="669" spans="1:9" ht="15.75" customHeight="1">
      <c r="A669" s="9"/>
      <c r="B669" s="9"/>
      <c r="C669" s="9"/>
      <c r="D669" s="9"/>
      <c r="E669" s="9"/>
      <c r="F669" s="9"/>
      <c r="G669" s="9"/>
      <c r="I669" s="25"/>
    </row>
    <row r="670" spans="1:9" ht="15.75" customHeight="1">
      <c r="A670" s="9"/>
      <c r="B670" s="9"/>
      <c r="C670" s="9"/>
      <c r="D670" s="9"/>
      <c r="E670" s="9"/>
      <c r="F670" s="9"/>
      <c r="G670" s="9"/>
      <c r="I670" s="25"/>
    </row>
    <row r="671" spans="1:9" ht="15.75" customHeight="1">
      <c r="A671" s="9"/>
      <c r="B671" s="9"/>
      <c r="C671" s="9"/>
      <c r="D671" s="9"/>
      <c r="E671" s="9"/>
      <c r="F671" s="9"/>
      <c r="G671" s="9"/>
      <c r="I671" s="25"/>
    </row>
    <row r="672" spans="1:9" ht="15.75" customHeight="1">
      <c r="A672" s="9"/>
      <c r="B672" s="9"/>
      <c r="C672" s="9"/>
      <c r="D672" s="9"/>
      <c r="E672" s="9"/>
      <c r="F672" s="9"/>
      <c r="G672" s="9"/>
      <c r="I672" s="25"/>
    </row>
    <row r="673" spans="1:9" ht="15.75" customHeight="1">
      <c r="A673" s="9"/>
      <c r="B673" s="9"/>
      <c r="C673" s="9"/>
      <c r="D673" s="9"/>
      <c r="E673" s="9"/>
      <c r="F673" s="9"/>
      <c r="G673" s="9"/>
      <c r="I673" s="25"/>
    </row>
    <row r="674" spans="1:9" ht="15.75" customHeight="1">
      <c r="A674" s="9"/>
      <c r="B674" s="9"/>
      <c r="C674" s="9"/>
      <c r="D674" s="9"/>
      <c r="E674" s="9"/>
      <c r="F674" s="9"/>
      <c r="G674" s="9"/>
      <c r="I674" s="25"/>
    </row>
    <row r="675" spans="1:9" ht="15.75" customHeight="1">
      <c r="A675" s="9"/>
      <c r="B675" s="9"/>
      <c r="C675" s="9"/>
      <c r="D675" s="9"/>
      <c r="E675" s="9"/>
      <c r="F675" s="9"/>
      <c r="G675" s="9"/>
      <c r="I675" s="25"/>
    </row>
    <row r="676" spans="1:9" ht="15.75" customHeight="1">
      <c r="A676" s="9"/>
      <c r="B676" s="9"/>
      <c r="C676" s="9"/>
      <c r="D676" s="9"/>
      <c r="E676" s="9"/>
      <c r="F676" s="9"/>
      <c r="G676" s="9"/>
      <c r="I676" s="25"/>
    </row>
    <row r="677" spans="1:9" ht="15.75" customHeight="1">
      <c r="A677" s="9"/>
      <c r="B677" s="9"/>
      <c r="C677" s="9"/>
      <c r="D677" s="9"/>
      <c r="E677" s="9"/>
      <c r="F677" s="9"/>
      <c r="G677" s="9"/>
      <c r="I677" s="25"/>
    </row>
    <row r="678" spans="1:9" ht="15.75" customHeight="1">
      <c r="A678" s="9"/>
      <c r="B678" s="9"/>
      <c r="C678" s="9"/>
      <c r="D678" s="9"/>
      <c r="E678" s="9"/>
      <c r="F678" s="9"/>
      <c r="G678" s="9"/>
      <c r="I678" s="25"/>
    </row>
    <row r="679" spans="1:9" ht="15.75" customHeight="1">
      <c r="A679" s="9"/>
      <c r="B679" s="9"/>
      <c r="C679" s="9"/>
      <c r="D679" s="9"/>
      <c r="E679" s="9"/>
      <c r="F679" s="9"/>
      <c r="G679" s="9"/>
      <c r="I679" s="25"/>
    </row>
    <row r="680" spans="1:9" ht="15.75" customHeight="1">
      <c r="A680" s="9"/>
      <c r="B680" s="9"/>
      <c r="C680" s="9"/>
      <c r="D680" s="9"/>
      <c r="E680" s="9"/>
      <c r="F680" s="9"/>
      <c r="G680" s="9"/>
      <c r="I680" s="25"/>
    </row>
    <row r="681" spans="1:9" ht="15.75" customHeight="1">
      <c r="A681" s="9"/>
      <c r="B681" s="9"/>
      <c r="C681" s="9"/>
      <c r="D681" s="9"/>
      <c r="E681" s="9"/>
      <c r="F681" s="9"/>
      <c r="G681" s="9"/>
      <c r="I681" s="25"/>
    </row>
    <row r="682" spans="1:9" ht="15.75" customHeight="1">
      <c r="A682" s="9"/>
      <c r="B682" s="9"/>
      <c r="C682" s="9"/>
      <c r="D682" s="9"/>
      <c r="E682" s="9"/>
      <c r="F682" s="9"/>
      <c r="G682" s="9"/>
      <c r="I682" s="25"/>
    </row>
    <row r="683" spans="1:9" ht="15.75" customHeight="1">
      <c r="A683" s="9"/>
      <c r="B683" s="9"/>
      <c r="C683" s="9"/>
      <c r="D683" s="9"/>
      <c r="E683" s="9"/>
      <c r="F683" s="9"/>
      <c r="G683" s="9"/>
      <c r="I683" s="25"/>
    </row>
    <row r="684" spans="1:9" ht="15.75" customHeight="1">
      <c r="A684" s="9"/>
      <c r="B684" s="9"/>
      <c r="C684" s="9"/>
      <c r="D684" s="9"/>
      <c r="E684" s="9"/>
      <c r="F684" s="9"/>
      <c r="G684" s="9"/>
      <c r="I684" s="25"/>
    </row>
    <row r="685" spans="1:9" ht="15.75" customHeight="1">
      <c r="A685" s="9"/>
      <c r="B685" s="9"/>
      <c r="C685" s="9"/>
      <c r="D685" s="9"/>
      <c r="E685" s="9"/>
      <c r="F685" s="9"/>
      <c r="G685" s="9"/>
      <c r="I685" s="25"/>
    </row>
    <row r="686" spans="1:9" ht="15.75" customHeight="1">
      <c r="A686" s="9"/>
      <c r="B686" s="9"/>
      <c r="C686" s="9"/>
      <c r="D686" s="9"/>
      <c r="E686" s="9"/>
      <c r="F686" s="9"/>
      <c r="G686" s="9"/>
      <c r="I686" s="25"/>
    </row>
    <row r="687" spans="1:9" ht="15.75" customHeight="1">
      <c r="A687" s="9"/>
      <c r="B687" s="9"/>
      <c r="C687" s="9"/>
      <c r="D687" s="9"/>
      <c r="E687" s="9"/>
      <c r="F687" s="9"/>
      <c r="G687" s="9"/>
      <c r="I687" s="25"/>
    </row>
    <row r="688" spans="1:9" ht="15.75" customHeight="1">
      <c r="A688" s="9"/>
      <c r="B688" s="9"/>
      <c r="C688" s="9"/>
      <c r="D688" s="9"/>
      <c r="E688" s="9"/>
      <c r="F688" s="9"/>
      <c r="G688" s="9"/>
      <c r="I688" s="25"/>
    </row>
    <row r="689" spans="1:9" ht="15.75" customHeight="1">
      <c r="A689" s="9"/>
      <c r="B689" s="9"/>
      <c r="C689" s="9"/>
      <c r="D689" s="9"/>
      <c r="E689" s="9"/>
      <c r="F689" s="9"/>
      <c r="G689" s="9"/>
      <c r="I689" s="25"/>
    </row>
    <row r="690" spans="1:9" ht="15.75" customHeight="1">
      <c r="A690" s="9"/>
      <c r="B690" s="9"/>
      <c r="C690" s="9"/>
      <c r="D690" s="9"/>
      <c r="E690" s="9"/>
      <c r="F690" s="9"/>
      <c r="G690" s="9"/>
      <c r="I690" s="25"/>
    </row>
    <row r="691" spans="1:9" ht="15.75" customHeight="1">
      <c r="A691" s="9"/>
      <c r="B691" s="9"/>
      <c r="C691" s="9"/>
      <c r="D691" s="9"/>
      <c r="E691" s="9"/>
      <c r="F691" s="9"/>
      <c r="G691" s="9"/>
      <c r="I691" s="25"/>
    </row>
    <row r="692" spans="1:9" ht="15.75" customHeight="1">
      <c r="A692" s="9"/>
      <c r="B692" s="9"/>
      <c r="C692" s="9"/>
      <c r="D692" s="9"/>
      <c r="E692" s="9"/>
      <c r="F692" s="9"/>
      <c r="G692" s="9"/>
      <c r="I692" s="25"/>
    </row>
    <row r="693" spans="1:9" ht="15.75" customHeight="1">
      <c r="A693" s="9"/>
      <c r="B693" s="9"/>
      <c r="C693" s="9"/>
      <c r="D693" s="9"/>
      <c r="E693" s="9"/>
      <c r="F693" s="9"/>
      <c r="G693" s="9"/>
      <c r="I693" s="25"/>
    </row>
    <row r="694" spans="1:9" ht="15.75" customHeight="1">
      <c r="A694" s="9"/>
      <c r="B694" s="9"/>
      <c r="C694" s="9"/>
      <c r="D694" s="9"/>
      <c r="E694" s="9"/>
      <c r="F694" s="9"/>
      <c r="G694" s="9"/>
      <c r="I694" s="25"/>
    </row>
    <row r="695" spans="1:9" ht="15.75" customHeight="1">
      <c r="A695" s="9"/>
      <c r="B695" s="9"/>
      <c r="C695" s="9"/>
      <c r="D695" s="9"/>
      <c r="E695" s="9"/>
      <c r="F695" s="9"/>
      <c r="G695" s="9"/>
      <c r="I695" s="25"/>
    </row>
    <row r="696" spans="1:9" ht="15.75" customHeight="1">
      <c r="A696" s="9"/>
      <c r="B696" s="9"/>
      <c r="C696" s="9"/>
      <c r="D696" s="9"/>
      <c r="E696" s="9"/>
      <c r="F696" s="9"/>
      <c r="G696" s="9"/>
      <c r="I696" s="25"/>
    </row>
    <row r="697" spans="1:9" ht="15.75" customHeight="1">
      <c r="A697" s="9"/>
      <c r="B697" s="9"/>
      <c r="C697" s="9"/>
      <c r="D697" s="9"/>
      <c r="E697" s="9"/>
      <c r="F697" s="9"/>
      <c r="G697" s="9"/>
      <c r="I697" s="25"/>
    </row>
    <row r="698" spans="1:9" ht="15.75" customHeight="1">
      <c r="A698" s="9"/>
      <c r="B698" s="9"/>
      <c r="C698" s="9"/>
      <c r="D698" s="9"/>
      <c r="E698" s="9"/>
      <c r="F698" s="9"/>
      <c r="G698" s="9"/>
      <c r="I698" s="25"/>
    </row>
    <row r="699" spans="1:9" ht="15.75" customHeight="1">
      <c r="A699" s="9"/>
      <c r="B699" s="9"/>
      <c r="C699" s="9"/>
      <c r="D699" s="9"/>
      <c r="E699" s="9"/>
      <c r="F699" s="9"/>
      <c r="G699" s="9"/>
      <c r="I699" s="25"/>
    </row>
    <row r="700" spans="1:9" ht="15.75" customHeight="1">
      <c r="A700" s="9"/>
      <c r="B700" s="9"/>
      <c r="C700" s="9"/>
      <c r="D700" s="9"/>
      <c r="E700" s="9"/>
      <c r="F700" s="9"/>
      <c r="G700" s="9"/>
      <c r="I700" s="25"/>
    </row>
    <row r="701" spans="1:9" ht="15.75" customHeight="1">
      <c r="A701" s="9"/>
      <c r="B701" s="9"/>
      <c r="C701" s="9"/>
      <c r="D701" s="9"/>
      <c r="E701" s="9"/>
      <c r="F701" s="9"/>
      <c r="G701" s="9"/>
      <c r="I701" s="25"/>
    </row>
    <row r="702" spans="1:9" ht="15.75" customHeight="1">
      <c r="A702" s="9"/>
      <c r="B702" s="9"/>
      <c r="C702" s="9"/>
      <c r="D702" s="9"/>
      <c r="E702" s="9"/>
      <c r="F702" s="9"/>
      <c r="G702" s="9"/>
      <c r="I702" s="25"/>
    </row>
    <row r="703" spans="1:9" ht="15.75" customHeight="1">
      <c r="A703" s="9"/>
      <c r="B703" s="9"/>
      <c r="C703" s="9"/>
      <c r="D703" s="9"/>
      <c r="E703" s="9"/>
      <c r="F703" s="9"/>
      <c r="G703" s="9"/>
      <c r="I703" s="25"/>
    </row>
    <row r="704" spans="1:9" ht="15.75" customHeight="1">
      <c r="A704" s="9"/>
      <c r="B704" s="9"/>
      <c r="C704" s="9"/>
      <c r="D704" s="9"/>
      <c r="E704" s="9"/>
      <c r="F704" s="9"/>
      <c r="G704" s="9"/>
      <c r="I704" s="25"/>
    </row>
  </sheetData>
  <mergeCells count="8">
    <mergeCell ref="A8:I8"/>
    <mergeCell ref="A1:I1"/>
    <mergeCell ref="A2:I2"/>
    <mergeCell ref="A3:I3"/>
    <mergeCell ref="A4:I4"/>
    <mergeCell ref="A5:I5"/>
    <mergeCell ref="A6:I6"/>
    <mergeCell ref="A7:I7"/>
  </mergeCells>
  <pageMargins left="0.25" right="0.25" top="0.75" bottom="0.75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46AA-5F16-4F4C-8548-67B1D8A620FD}">
  <dimension ref="A1:W171"/>
  <sheetViews>
    <sheetView workbookViewId="0">
      <selection activeCell="N35" sqref="N35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2135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1568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2136</v>
      </c>
      <c r="C11" s="73">
        <v>10495</v>
      </c>
      <c r="D11" s="47">
        <f>C11*(1-F11)</f>
        <v>10390.049999999999</v>
      </c>
      <c r="E11" s="48">
        <f>C11-D11</f>
        <v>104.95000000000073</v>
      </c>
      <c r="F11" s="23">
        <v>0.01</v>
      </c>
    </row>
    <row r="12" spans="1:23" ht="15.75" customHeight="1">
      <c r="A12" s="3" t="s">
        <v>1573</v>
      </c>
      <c r="B12" s="3" t="s">
        <v>1957</v>
      </c>
      <c r="C12" s="73">
        <v>12995</v>
      </c>
      <c r="D12" s="47">
        <f t="shared" ref="D12:D13" si="0">C12*(1-F12)</f>
        <v>12865.05</v>
      </c>
      <c r="E12" s="48">
        <f t="shared" ref="E12:E13" si="1">C12-D12</f>
        <v>129.95000000000073</v>
      </c>
      <c r="F12" s="23">
        <v>0.01</v>
      </c>
    </row>
    <row r="13" spans="1:23" ht="15.75" customHeight="1">
      <c r="A13" s="3" t="s">
        <v>1958</v>
      </c>
      <c r="B13" s="3" t="s">
        <v>2137</v>
      </c>
      <c r="C13" s="73">
        <v>1000</v>
      </c>
      <c r="D13" s="47">
        <f t="shared" si="0"/>
        <v>990</v>
      </c>
      <c r="E13" s="48">
        <f t="shared" si="1"/>
        <v>10</v>
      </c>
      <c r="F13" s="23">
        <v>0.01</v>
      </c>
    </row>
    <row r="14" spans="1:23" ht="15.75" customHeight="1">
      <c r="A14" s="3" t="s">
        <v>333</v>
      </c>
      <c r="B14" s="3" t="s">
        <v>2138</v>
      </c>
      <c r="C14" s="73">
        <v>430</v>
      </c>
      <c r="D14" s="47">
        <f>C14*(1-F14)</f>
        <v>425.7</v>
      </c>
      <c r="E14" s="48">
        <f>C14-D14</f>
        <v>4.3000000000000114</v>
      </c>
      <c r="F14" s="23">
        <v>0.01</v>
      </c>
    </row>
    <row r="15" spans="1:23" ht="15.75" customHeight="1">
      <c r="A15" s="3"/>
      <c r="B15" s="3" t="s">
        <v>2139</v>
      </c>
      <c r="C15" s="73">
        <v>0</v>
      </c>
      <c r="D15" s="47">
        <f t="shared" ref="D15:D16" si="2">C15*(1-F15)</f>
        <v>0</v>
      </c>
      <c r="E15" s="48">
        <f t="shared" ref="E15:E16" si="3">C15-D15</f>
        <v>0</v>
      </c>
      <c r="F15" s="23">
        <v>0.01</v>
      </c>
    </row>
    <row r="16" spans="1:23" ht="15.75" customHeight="1">
      <c r="A16" s="3" t="s">
        <v>1962</v>
      </c>
      <c r="B16" s="3" t="s">
        <v>1964</v>
      </c>
      <c r="C16" s="73">
        <v>430</v>
      </c>
      <c r="D16" s="47">
        <f t="shared" si="2"/>
        <v>425.7</v>
      </c>
      <c r="E16" s="48">
        <f t="shared" si="3"/>
        <v>4.3000000000000114</v>
      </c>
      <c r="F16" s="23">
        <v>0.01</v>
      </c>
    </row>
    <row r="17" spans="1:23" ht="15.75" customHeight="1">
      <c r="A17" s="3"/>
      <c r="B17" s="3" t="s">
        <v>1965</v>
      </c>
      <c r="C17" s="73">
        <v>0</v>
      </c>
      <c r="D17" s="47">
        <f>C17*(1-F17)</f>
        <v>0</v>
      </c>
      <c r="E17" s="48">
        <f>C17-D17</f>
        <v>0</v>
      </c>
      <c r="F17" s="23">
        <v>0.01</v>
      </c>
    </row>
    <row r="18" spans="1:23" ht="15.75" customHeight="1">
      <c r="A18" s="3"/>
      <c r="B18" s="3" t="s">
        <v>1964</v>
      </c>
      <c r="C18" s="73">
        <v>0</v>
      </c>
      <c r="D18" s="47">
        <f t="shared" ref="D18:D19" si="4">C18*(1-F18)</f>
        <v>0</v>
      </c>
      <c r="E18" s="48">
        <f t="shared" ref="E18:E19" si="5">C18-D18</f>
        <v>0</v>
      </c>
      <c r="F18" s="23">
        <v>0.01</v>
      </c>
    </row>
    <row r="19" spans="1:23" ht="15.75" customHeight="1">
      <c r="A19" s="3"/>
      <c r="B19" s="3" t="s">
        <v>2140</v>
      </c>
      <c r="C19" s="73">
        <v>0</v>
      </c>
      <c r="D19" s="47">
        <f t="shared" si="4"/>
        <v>0</v>
      </c>
      <c r="E19" s="48">
        <f t="shared" si="5"/>
        <v>0</v>
      </c>
      <c r="F19" s="23">
        <v>0.01</v>
      </c>
    </row>
    <row r="20" spans="1:23" ht="15.75" customHeight="1">
      <c r="A20" s="3" t="s">
        <v>285</v>
      </c>
      <c r="B20" s="3" t="s">
        <v>2141</v>
      </c>
      <c r="C20" s="73">
        <v>430</v>
      </c>
      <c r="D20" s="47">
        <f>C20*(1-F20)</f>
        <v>425.7</v>
      </c>
      <c r="E20" s="48">
        <f>C20-D20</f>
        <v>4.3000000000000114</v>
      </c>
      <c r="F20" s="23">
        <v>0.01</v>
      </c>
    </row>
    <row r="21" spans="1:23" ht="15.75" customHeight="1">
      <c r="A21" s="3"/>
      <c r="B21" s="3" t="s">
        <v>1968</v>
      </c>
      <c r="C21" s="73">
        <v>0</v>
      </c>
      <c r="D21" s="47">
        <f t="shared" ref="D21:D22" si="6">C21*(1-F21)</f>
        <v>0</v>
      </c>
      <c r="E21" s="48">
        <f t="shared" ref="E21:E22" si="7">C21-D21</f>
        <v>0</v>
      </c>
      <c r="F21" s="23">
        <v>0.01</v>
      </c>
    </row>
    <row r="22" spans="1:23" ht="15.75" customHeight="1">
      <c r="A22" s="3"/>
      <c r="B22" s="3" t="s">
        <v>2142</v>
      </c>
      <c r="C22" s="73">
        <v>0</v>
      </c>
      <c r="D22" s="47">
        <f t="shared" si="6"/>
        <v>0</v>
      </c>
      <c r="E22" s="48">
        <f t="shared" si="7"/>
        <v>0</v>
      </c>
      <c r="F22" s="23">
        <v>0.01</v>
      </c>
    </row>
    <row r="23" spans="1:23" ht="15.75" customHeight="1">
      <c r="A23" s="3" t="s">
        <v>1969</v>
      </c>
      <c r="B23" s="3" t="s">
        <v>2143</v>
      </c>
      <c r="C23" s="73">
        <v>430</v>
      </c>
      <c r="D23" s="47">
        <f>C23*(1-F23)</f>
        <v>425.7</v>
      </c>
      <c r="E23" s="48">
        <f>C23-D23</f>
        <v>4.3000000000000114</v>
      </c>
      <c r="F23" s="23">
        <v>0.01</v>
      </c>
    </row>
    <row r="24" spans="1:23" ht="15.75" customHeight="1">
      <c r="A24" s="3"/>
      <c r="B24" s="3" t="s">
        <v>1971</v>
      </c>
      <c r="C24" s="73">
        <v>0</v>
      </c>
      <c r="D24" s="47">
        <f t="shared" ref="D24:D25" si="8">C24*(1-F24)</f>
        <v>0</v>
      </c>
      <c r="E24" s="48">
        <f t="shared" ref="E24:E25" si="9">C24-D24</f>
        <v>0</v>
      </c>
      <c r="F24" s="23">
        <v>0.01</v>
      </c>
    </row>
    <row r="25" spans="1:23" ht="15.75" customHeight="1">
      <c r="A25" s="3"/>
      <c r="B25" s="3" t="s">
        <v>2144</v>
      </c>
      <c r="C25" s="73">
        <v>0</v>
      </c>
      <c r="D25" s="47">
        <f t="shared" si="8"/>
        <v>0</v>
      </c>
      <c r="E25" s="48">
        <f t="shared" si="9"/>
        <v>0</v>
      </c>
      <c r="F25" s="23">
        <v>0.01</v>
      </c>
    </row>
    <row r="26" spans="1:23" ht="24" customHeight="1">
      <c r="A26" s="104" t="s">
        <v>735</v>
      </c>
      <c r="B26" s="105"/>
      <c r="C26" s="105"/>
      <c r="D26" s="105"/>
      <c r="E26" s="105"/>
      <c r="F26" s="10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4" customHeight="1">
      <c r="A27" s="91" t="s">
        <v>587</v>
      </c>
      <c r="B27" s="91" t="s">
        <v>11</v>
      </c>
      <c r="C27" s="91" t="s">
        <v>12</v>
      </c>
      <c r="D27" s="91" t="s">
        <v>469</v>
      </c>
      <c r="E27" s="91" t="s">
        <v>14</v>
      </c>
      <c r="F27" s="93" t="s">
        <v>15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>
      <c r="A28" s="3" t="s">
        <v>2145</v>
      </c>
      <c r="B28" s="3" t="s">
        <v>2146</v>
      </c>
      <c r="C28" s="73">
        <v>455</v>
      </c>
      <c r="D28" s="47">
        <f>C28*(1-F28)</f>
        <v>450.45</v>
      </c>
      <c r="E28" s="48">
        <f>C28-D28</f>
        <v>4.5500000000000114</v>
      </c>
      <c r="F28" s="23">
        <v>0.01</v>
      </c>
    </row>
    <row r="29" spans="1:23" ht="15.75" customHeight="1">
      <c r="A29" s="3">
        <v>642</v>
      </c>
      <c r="B29" s="3" t="s">
        <v>1985</v>
      </c>
      <c r="C29" s="73">
        <v>1420</v>
      </c>
      <c r="D29" s="47">
        <f t="shared" ref="D29:D30" si="10">C29*(1-F29)</f>
        <v>1405.8</v>
      </c>
      <c r="E29" s="48">
        <f t="shared" ref="E29:E30" si="11">C29-D29</f>
        <v>14.200000000000045</v>
      </c>
      <c r="F29" s="23">
        <v>0.01</v>
      </c>
    </row>
    <row r="30" spans="1:23" ht="15.75" customHeight="1">
      <c r="A30" s="3"/>
      <c r="B30" s="3" t="s">
        <v>1986</v>
      </c>
      <c r="C30" s="73"/>
      <c r="D30" s="47">
        <f t="shared" si="10"/>
        <v>0</v>
      </c>
      <c r="E30" s="48">
        <f t="shared" si="11"/>
        <v>0</v>
      </c>
      <c r="F30" s="23">
        <v>0.01</v>
      </c>
    </row>
    <row r="31" spans="1:23" ht="15.75" customHeight="1">
      <c r="A31" s="3" t="s">
        <v>594</v>
      </c>
      <c r="B31" s="3" t="s">
        <v>2147</v>
      </c>
      <c r="C31" s="73">
        <v>165</v>
      </c>
      <c r="D31" s="47">
        <f>C31*(1-F31)</f>
        <v>163.35</v>
      </c>
      <c r="E31" s="48">
        <f>C31-D31</f>
        <v>1.6500000000000057</v>
      </c>
      <c r="F31" s="23">
        <v>0.01</v>
      </c>
    </row>
    <row r="32" spans="1:23" ht="15.75" customHeight="1">
      <c r="A32" s="3" t="s">
        <v>1974</v>
      </c>
      <c r="B32" s="3" t="s">
        <v>1975</v>
      </c>
      <c r="C32" s="73">
        <v>0</v>
      </c>
      <c r="D32" s="47">
        <f t="shared" ref="D32:D33" si="12">C32*(1-F32)</f>
        <v>0</v>
      </c>
      <c r="E32" s="48">
        <f t="shared" ref="E32:E33" si="13">C32-D32</f>
        <v>0</v>
      </c>
      <c r="F32" s="23">
        <v>0.01</v>
      </c>
    </row>
    <row r="33" spans="1:23" ht="15.75" customHeight="1">
      <c r="A33" s="3" t="s">
        <v>1976</v>
      </c>
      <c r="B33" s="3" t="s">
        <v>1977</v>
      </c>
      <c r="C33" s="73">
        <v>265</v>
      </c>
      <c r="D33" s="47">
        <f t="shared" si="12"/>
        <v>262.35000000000002</v>
      </c>
      <c r="E33" s="48">
        <f t="shared" si="13"/>
        <v>2.6499999999999773</v>
      </c>
      <c r="F33" s="23">
        <v>0.01</v>
      </c>
    </row>
    <row r="34" spans="1:23" ht="15.75" customHeight="1">
      <c r="A34" s="3" t="s">
        <v>1978</v>
      </c>
      <c r="B34" s="3" t="s">
        <v>1979</v>
      </c>
      <c r="C34" s="73">
        <v>0</v>
      </c>
      <c r="D34" s="47">
        <f>C34*(1-F34)</f>
        <v>0</v>
      </c>
      <c r="E34" s="48">
        <f>C34-D34</f>
        <v>0</v>
      </c>
      <c r="F34" s="23">
        <v>0.01</v>
      </c>
    </row>
    <row r="35" spans="1:23" ht="24" customHeight="1">
      <c r="A35" s="104" t="s">
        <v>597</v>
      </c>
      <c r="B35" s="105"/>
      <c r="C35" s="105"/>
      <c r="D35" s="105"/>
      <c r="E35" s="105"/>
      <c r="F35" s="10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4" customHeight="1">
      <c r="A36" s="91" t="s">
        <v>587</v>
      </c>
      <c r="B36" s="91" t="s">
        <v>11</v>
      </c>
      <c r="C36" s="91" t="s">
        <v>12</v>
      </c>
      <c r="D36" s="91" t="s">
        <v>469</v>
      </c>
      <c r="E36" s="91" t="s">
        <v>14</v>
      </c>
      <c r="F36" s="93" t="s">
        <v>15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>
      <c r="A37" s="3" t="s">
        <v>598</v>
      </c>
      <c r="B37" s="3" t="s">
        <v>599</v>
      </c>
      <c r="C37" s="73">
        <v>355</v>
      </c>
      <c r="D37" s="47">
        <f>C37*(1-F37)</f>
        <v>351.45</v>
      </c>
      <c r="E37" s="48">
        <f>C37-D37</f>
        <v>3.5500000000000114</v>
      </c>
      <c r="F37" s="23">
        <v>0.01</v>
      </c>
    </row>
    <row r="38" spans="1:23" ht="15.75" customHeight="1">
      <c r="A38" s="3">
        <v>2</v>
      </c>
      <c r="B38" s="3" t="s">
        <v>742</v>
      </c>
      <c r="C38" s="73">
        <v>300</v>
      </c>
      <c r="D38" s="47">
        <f t="shared" ref="D38:D46" si="14">C38*(1-F38)</f>
        <v>297</v>
      </c>
      <c r="E38" s="48">
        <f t="shared" ref="E38:E46" si="15">C38-D38</f>
        <v>3</v>
      </c>
      <c r="F38" s="23">
        <v>0.01</v>
      </c>
    </row>
    <row r="39" spans="1:23" ht="15.75" customHeight="1">
      <c r="A39" s="3"/>
      <c r="B39" s="3"/>
      <c r="C39" s="73"/>
      <c r="D39" s="47">
        <f t="shared" si="14"/>
        <v>0</v>
      </c>
      <c r="E39" s="48">
        <f t="shared" si="15"/>
        <v>0</v>
      </c>
      <c r="F39" s="23">
        <v>0.01</v>
      </c>
    </row>
    <row r="40" spans="1:23" ht="15.75" customHeight="1">
      <c r="A40" s="3">
        <v>1</v>
      </c>
      <c r="B40" s="3" t="s">
        <v>601</v>
      </c>
      <c r="C40" s="73">
        <v>100</v>
      </c>
      <c r="D40" s="47">
        <f t="shared" si="14"/>
        <v>99</v>
      </c>
      <c r="E40" s="48">
        <f t="shared" si="15"/>
        <v>1</v>
      </c>
      <c r="F40" s="23">
        <v>0.01</v>
      </c>
    </row>
    <row r="41" spans="1:23" ht="15.75" customHeight="1">
      <c r="A41" s="3">
        <v>1</v>
      </c>
      <c r="B41" s="3" t="s">
        <v>602</v>
      </c>
      <c r="C41" s="73">
        <v>315</v>
      </c>
      <c r="D41" s="47">
        <f t="shared" si="14"/>
        <v>311.85000000000002</v>
      </c>
      <c r="E41" s="48">
        <f t="shared" si="15"/>
        <v>3.1499999999999773</v>
      </c>
      <c r="F41" s="23">
        <v>0.01</v>
      </c>
    </row>
    <row r="42" spans="1:23" ht="15.75" customHeight="1">
      <c r="A42" s="3"/>
      <c r="B42" s="3" t="s">
        <v>603</v>
      </c>
      <c r="C42" s="73">
        <v>100</v>
      </c>
      <c r="D42" s="47">
        <f t="shared" si="14"/>
        <v>99</v>
      </c>
      <c r="E42" s="48">
        <f t="shared" si="15"/>
        <v>1</v>
      </c>
      <c r="F42" s="23">
        <v>0.01</v>
      </c>
    </row>
    <row r="43" spans="1:23" ht="15.75" customHeight="1">
      <c r="A43" s="3">
        <v>4</v>
      </c>
      <c r="B43" s="3" t="s">
        <v>1981</v>
      </c>
      <c r="C43" s="73">
        <v>515</v>
      </c>
      <c r="D43" s="47">
        <f t="shared" si="14"/>
        <v>509.85</v>
      </c>
      <c r="E43" s="48">
        <f t="shared" si="15"/>
        <v>5.1499999999999773</v>
      </c>
      <c r="F43" s="23">
        <v>0.01</v>
      </c>
    </row>
    <row r="44" spans="1:23" ht="15.75" customHeight="1">
      <c r="A44" s="3">
        <v>4</v>
      </c>
      <c r="B44" s="46" t="s">
        <v>1982</v>
      </c>
      <c r="C44" s="73">
        <v>515</v>
      </c>
      <c r="D44" s="47">
        <f t="shared" si="14"/>
        <v>509.85</v>
      </c>
      <c r="E44" s="48">
        <f t="shared" si="15"/>
        <v>5.1499999999999773</v>
      </c>
      <c r="F44" s="23">
        <v>0.01</v>
      </c>
    </row>
    <row r="45" spans="1:23" ht="15.75" customHeight="1">
      <c r="A45" s="3"/>
      <c r="B45" s="3" t="s">
        <v>1983</v>
      </c>
      <c r="C45" s="73">
        <v>615</v>
      </c>
      <c r="D45" s="47">
        <f t="shared" si="14"/>
        <v>608.85</v>
      </c>
      <c r="E45" s="48">
        <f t="shared" si="15"/>
        <v>6.1499999999999773</v>
      </c>
      <c r="F45" s="23">
        <v>0.01</v>
      </c>
    </row>
    <row r="46" spans="1:23" ht="15.75" customHeight="1">
      <c r="A46" s="3">
        <v>6</v>
      </c>
      <c r="B46" s="3" t="s">
        <v>1984</v>
      </c>
      <c r="C46" s="73">
        <v>0</v>
      </c>
      <c r="D46" s="47">
        <f t="shared" si="14"/>
        <v>0</v>
      </c>
      <c r="E46" s="48">
        <f t="shared" si="15"/>
        <v>0</v>
      </c>
      <c r="F46" s="23">
        <v>0.01</v>
      </c>
    </row>
    <row r="47" spans="1:23" ht="24" customHeight="1">
      <c r="A47" s="104" t="s">
        <v>607</v>
      </c>
      <c r="B47" s="105"/>
      <c r="C47" s="105"/>
      <c r="D47" s="105"/>
      <c r="E47" s="105"/>
      <c r="F47" s="10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4" customHeight="1">
      <c r="A48" s="91" t="s">
        <v>587</v>
      </c>
      <c r="B48" s="91" t="s">
        <v>11</v>
      </c>
      <c r="C48" s="91" t="s">
        <v>12</v>
      </c>
      <c r="D48" s="91" t="s">
        <v>469</v>
      </c>
      <c r="E48" s="91" t="s">
        <v>14</v>
      </c>
      <c r="F48" s="93" t="s">
        <v>15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6" ht="15.75" customHeight="1">
      <c r="A49" s="3" t="s">
        <v>1990</v>
      </c>
      <c r="B49" s="3" t="s">
        <v>1991</v>
      </c>
      <c r="C49" s="73">
        <v>4295</v>
      </c>
      <c r="D49" s="47">
        <f t="shared" ref="D49:D136" si="16">C49*(1-F49)</f>
        <v>4252.05</v>
      </c>
      <c r="E49" s="48">
        <f t="shared" ref="E49:E136" si="17">C49-D49</f>
        <v>42.949999999999818</v>
      </c>
      <c r="F49" s="23">
        <v>0.01</v>
      </c>
    </row>
    <row r="50" spans="1:6" ht="15.75" customHeight="1">
      <c r="A50" s="3"/>
      <c r="B50" s="3" t="s">
        <v>1847</v>
      </c>
      <c r="C50" s="73">
        <v>4795</v>
      </c>
      <c r="D50" s="47">
        <f t="shared" si="16"/>
        <v>4747.05</v>
      </c>
      <c r="E50" s="48">
        <f t="shared" si="17"/>
        <v>47.949999999999818</v>
      </c>
      <c r="F50" s="23">
        <v>0.01</v>
      </c>
    </row>
    <row r="51" spans="1:6" ht="15.75" customHeight="1">
      <c r="A51" s="3" t="s">
        <v>610</v>
      </c>
      <c r="B51" s="3" t="s">
        <v>611</v>
      </c>
      <c r="C51" s="73">
        <v>320</v>
      </c>
      <c r="D51" s="47">
        <f t="shared" si="16"/>
        <v>316.8</v>
      </c>
      <c r="E51" s="48">
        <f t="shared" si="17"/>
        <v>3.1999999999999886</v>
      </c>
      <c r="F51" s="23">
        <v>0.01</v>
      </c>
    </row>
    <row r="52" spans="1:6" ht="15.75" customHeight="1">
      <c r="A52" s="3"/>
      <c r="B52" s="3" t="s">
        <v>612</v>
      </c>
      <c r="C52" s="73">
        <v>445</v>
      </c>
      <c r="D52" s="47">
        <f t="shared" si="16"/>
        <v>440.55</v>
      </c>
      <c r="E52" s="48">
        <f t="shared" si="17"/>
        <v>4.4499999999999886</v>
      </c>
      <c r="F52" s="23">
        <v>0.01</v>
      </c>
    </row>
    <row r="53" spans="1:6" ht="15.75" customHeight="1">
      <c r="A53" s="3" t="s">
        <v>1485</v>
      </c>
      <c r="B53" s="3" t="s">
        <v>1992</v>
      </c>
      <c r="C53" s="73">
        <v>695</v>
      </c>
      <c r="D53" s="47">
        <f t="shared" ref="D53:D90" si="18">C53*(1-F53)</f>
        <v>688.05</v>
      </c>
      <c r="E53" s="48">
        <f t="shared" ref="E53:E90" si="19">C53-D53</f>
        <v>6.9500000000000455</v>
      </c>
      <c r="F53" s="23">
        <v>0.01</v>
      </c>
    </row>
    <row r="54" spans="1:6" ht="15.75" customHeight="1">
      <c r="A54" s="3">
        <v>471</v>
      </c>
      <c r="B54" s="3" t="s">
        <v>1993</v>
      </c>
      <c r="C54" s="73">
        <v>160</v>
      </c>
      <c r="D54" s="47">
        <f t="shared" si="18"/>
        <v>158.4</v>
      </c>
      <c r="E54" s="48">
        <f t="shared" si="19"/>
        <v>1.5999999999999943</v>
      </c>
      <c r="F54" s="23">
        <v>0.01</v>
      </c>
    </row>
    <row r="55" spans="1:6" ht="15.75" customHeight="1">
      <c r="A55" s="3" t="s">
        <v>691</v>
      </c>
      <c r="B55" s="3" t="s">
        <v>746</v>
      </c>
      <c r="C55" s="73">
        <v>130</v>
      </c>
      <c r="D55" s="47">
        <f t="shared" si="18"/>
        <v>128.69999999999999</v>
      </c>
      <c r="E55" s="48">
        <f t="shared" si="19"/>
        <v>1.3000000000000114</v>
      </c>
      <c r="F55" s="23">
        <v>0.01</v>
      </c>
    </row>
    <row r="56" spans="1:6" ht="15.75" customHeight="1">
      <c r="A56" s="3">
        <v>592</v>
      </c>
      <c r="B56" s="46" t="s">
        <v>1994</v>
      </c>
      <c r="C56" s="73">
        <v>95</v>
      </c>
      <c r="D56" s="47">
        <f t="shared" si="18"/>
        <v>94.05</v>
      </c>
      <c r="E56" s="48">
        <f t="shared" si="19"/>
        <v>0.95000000000000284</v>
      </c>
      <c r="F56" s="23">
        <v>0.01</v>
      </c>
    </row>
    <row r="57" spans="1:6" ht="15.75" customHeight="1">
      <c r="A57" s="3" t="s">
        <v>618</v>
      </c>
      <c r="B57" s="3" t="s">
        <v>619</v>
      </c>
      <c r="C57" s="73">
        <v>190</v>
      </c>
      <c r="D57" s="47">
        <f t="shared" si="18"/>
        <v>188.1</v>
      </c>
      <c r="E57" s="48">
        <f t="shared" si="19"/>
        <v>1.9000000000000057</v>
      </c>
      <c r="F57" s="23">
        <v>0.01</v>
      </c>
    </row>
    <row r="58" spans="1:6" ht="15.75" customHeight="1">
      <c r="A58" s="3" t="s">
        <v>620</v>
      </c>
      <c r="B58" s="3" t="s">
        <v>1995</v>
      </c>
      <c r="C58" s="73">
        <v>280</v>
      </c>
      <c r="D58" s="47">
        <f t="shared" si="18"/>
        <v>277.2</v>
      </c>
      <c r="E58" s="48">
        <f t="shared" si="19"/>
        <v>2.8000000000000114</v>
      </c>
      <c r="F58" s="23">
        <v>0.01</v>
      </c>
    </row>
    <row r="59" spans="1:6" ht="15.75" customHeight="1">
      <c r="A59" s="3" t="s">
        <v>1674</v>
      </c>
      <c r="B59" s="3" t="s">
        <v>1996</v>
      </c>
      <c r="C59" s="73">
        <v>1240</v>
      </c>
      <c r="D59" s="47">
        <f t="shared" si="18"/>
        <v>1227.5999999999999</v>
      </c>
      <c r="E59" s="48">
        <f t="shared" si="19"/>
        <v>12.400000000000091</v>
      </c>
      <c r="F59" s="23">
        <v>0.01</v>
      </c>
    </row>
    <row r="60" spans="1:6" ht="15.75" customHeight="1">
      <c r="A60" s="3" t="s">
        <v>1997</v>
      </c>
      <c r="B60" s="46" t="s">
        <v>1998</v>
      </c>
      <c r="C60" s="73">
        <v>495</v>
      </c>
      <c r="D60" s="47">
        <f t="shared" si="18"/>
        <v>490.05</v>
      </c>
      <c r="E60" s="48">
        <f t="shared" si="19"/>
        <v>4.9499999999999886</v>
      </c>
      <c r="F60" s="23">
        <v>0.01</v>
      </c>
    </row>
    <row r="61" spans="1:6" ht="15.75" customHeight="1">
      <c r="A61" s="3" t="s">
        <v>1602</v>
      </c>
      <c r="B61" s="3" t="s">
        <v>1999</v>
      </c>
      <c r="C61" s="73">
        <v>165</v>
      </c>
      <c r="D61" s="47">
        <f t="shared" si="18"/>
        <v>163.35</v>
      </c>
      <c r="E61" s="48">
        <f t="shared" si="19"/>
        <v>1.6500000000000057</v>
      </c>
      <c r="F61" s="23">
        <v>0.01</v>
      </c>
    </row>
    <row r="62" spans="1:6" ht="15.75" customHeight="1">
      <c r="A62" s="3">
        <v>473</v>
      </c>
      <c r="B62" s="46" t="s">
        <v>622</v>
      </c>
      <c r="C62" s="73">
        <v>250</v>
      </c>
      <c r="D62" s="47">
        <f t="shared" si="18"/>
        <v>247.5</v>
      </c>
      <c r="E62" s="48">
        <f t="shared" si="19"/>
        <v>2.5</v>
      </c>
      <c r="F62" s="23">
        <v>0.01</v>
      </c>
    </row>
    <row r="63" spans="1:6">
      <c r="A63" s="3" t="s">
        <v>635</v>
      </c>
      <c r="B63" s="46" t="s">
        <v>636</v>
      </c>
      <c r="C63" s="73">
        <v>125</v>
      </c>
      <c r="D63" s="47">
        <f t="shared" si="18"/>
        <v>123.75</v>
      </c>
      <c r="E63" s="48">
        <f t="shared" si="19"/>
        <v>1.25</v>
      </c>
      <c r="F63" s="23">
        <v>0.01</v>
      </c>
    </row>
    <row r="64" spans="1:6" ht="15.75" customHeight="1">
      <c r="A64" s="3" t="s">
        <v>2000</v>
      </c>
      <c r="B64" s="3" t="s">
        <v>2001</v>
      </c>
      <c r="C64" s="73">
        <v>300</v>
      </c>
      <c r="D64" s="47">
        <f t="shared" si="18"/>
        <v>297</v>
      </c>
      <c r="E64" s="48">
        <f t="shared" si="19"/>
        <v>3</v>
      </c>
      <c r="F64" s="23">
        <v>0.01</v>
      </c>
    </row>
    <row r="65" spans="1:6" ht="15.75" customHeight="1">
      <c r="A65" s="3" t="s">
        <v>2002</v>
      </c>
      <c r="B65" s="3" t="s">
        <v>2148</v>
      </c>
      <c r="C65" s="73">
        <v>280</v>
      </c>
      <c r="D65" s="47">
        <f t="shared" si="18"/>
        <v>277.2</v>
      </c>
      <c r="E65" s="48">
        <f t="shared" si="19"/>
        <v>2.8000000000000114</v>
      </c>
      <c r="F65" s="23">
        <v>0.01</v>
      </c>
    </row>
    <row r="66" spans="1:6" ht="15.75" customHeight="1">
      <c r="A66" s="3">
        <v>435</v>
      </c>
      <c r="B66" s="3" t="s">
        <v>2004</v>
      </c>
      <c r="C66" s="73">
        <v>405</v>
      </c>
      <c r="D66" s="47">
        <f t="shared" si="18"/>
        <v>400.95</v>
      </c>
      <c r="E66" s="48">
        <f t="shared" si="19"/>
        <v>4.0500000000000114</v>
      </c>
      <c r="F66" s="23">
        <v>0.01</v>
      </c>
    </row>
    <row r="67" spans="1:6" ht="15.75" customHeight="1">
      <c r="A67" s="3" t="s">
        <v>949</v>
      </c>
      <c r="B67" s="3" t="s">
        <v>2005</v>
      </c>
      <c r="C67" s="73">
        <v>0</v>
      </c>
      <c r="D67" s="47">
        <f t="shared" si="18"/>
        <v>0</v>
      </c>
      <c r="E67" s="48">
        <f t="shared" si="19"/>
        <v>0</v>
      </c>
      <c r="F67" s="23">
        <v>0.01</v>
      </c>
    </row>
    <row r="68" spans="1:6" ht="15.75" customHeight="1">
      <c r="A68" s="3" t="s">
        <v>1237</v>
      </c>
      <c r="B68" s="3" t="s">
        <v>1589</v>
      </c>
      <c r="C68" s="73">
        <v>375</v>
      </c>
      <c r="D68" s="47">
        <f t="shared" si="18"/>
        <v>371.25</v>
      </c>
      <c r="E68" s="48">
        <f t="shared" si="19"/>
        <v>3.75</v>
      </c>
      <c r="F68" s="23">
        <v>0.01</v>
      </c>
    </row>
    <row r="69" spans="1:6" ht="15.75" customHeight="1">
      <c r="A69" s="3"/>
      <c r="B69" s="46" t="s">
        <v>2006</v>
      </c>
      <c r="C69" s="73">
        <v>0</v>
      </c>
      <c r="D69" s="47">
        <f t="shared" si="18"/>
        <v>0</v>
      </c>
      <c r="E69" s="48">
        <f t="shared" si="19"/>
        <v>0</v>
      </c>
      <c r="F69" s="23">
        <v>0.01</v>
      </c>
    </row>
    <row r="70" spans="1:6" ht="15.75" customHeight="1">
      <c r="A70" s="3" t="s">
        <v>641</v>
      </c>
      <c r="B70" s="3" t="s">
        <v>642</v>
      </c>
      <c r="C70" s="73">
        <v>250</v>
      </c>
      <c r="D70" s="47">
        <f t="shared" si="18"/>
        <v>247.5</v>
      </c>
      <c r="E70" s="48">
        <f t="shared" si="19"/>
        <v>2.5</v>
      </c>
      <c r="F70" s="23">
        <v>0.01</v>
      </c>
    </row>
    <row r="71" spans="1:6" ht="15.75" customHeight="1">
      <c r="A71" s="3" t="s">
        <v>2007</v>
      </c>
      <c r="B71" s="3" t="s">
        <v>2149</v>
      </c>
      <c r="C71" s="73">
        <v>595</v>
      </c>
      <c r="D71" s="47">
        <f t="shared" si="18"/>
        <v>589.04999999999995</v>
      </c>
      <c r="E71" s="48">
        <f t="shared" si="19"/>
        <v>5.9500000000000455</v>
      </c>
      <c r="F71" s="23">
        <v>0.01</v>
      </c>
    </row>
    <row r="72" spans="1:6" ht="15.75" customHeight="1">
      <c r="A72" s="3"/>
      <c r="B72" s="3" t="s">
        <v>2009</v>
      </c>
      <c r="C72" s="73">
        <v>0</v>
      </c>
      <c r="D72" s="47">
        <f t="shared" si="18"/>
        <v>0</v>
      </c>
      <c r="E72" s="48">
        <f t="shared" si="19"/>
        <v>0</v>
      </c>
      <c r="F72" s="23">
        <v>0.01</v>
      </c>
    </row>
    <row r="73" spans="1:6" ht="15.75" customHeight="1">
      <c r="A73" s="3" t="s">
        <v>2010</v>
      </c>
      <c r="B73" s="3" t="s">
        <v>2011</v>
      </c>
      <c r="C73" s="73">
        <v>350</v>
      </c>
      <c r="D73" s="47">
        <f t="shared" si="18"/>
        <v>346.5</v>
      </c>
      <c r="E73" s="48">
        <f t="shared" si="19"/>
        <v>3.5</v>
      </c>
      <c r="F73" s="23">
        <v>0.01</v>
      </c>
    </row>
    <row r="74" spans="1:6" ht="15.75" customHeight="1">
      <c r="A74" s="3" t="s">
        <v>1942</v>
      </c>
      <c r="B74" s="3" t="s">
        <v>2150</v>
      </c>
      <c r="C74" s="73">
        <v>180</v>
      </c>
      <c r="D74" s="47">
        <f t="shared" si="18"/>
        <v>178.2</v>
      </c>
      <c r="E74" s="48">
        <f t="shared" si="19"/>
        <v>1.8000000000000114</v>
      </c>
      <c r="F74" s="23">
        <v>0.01</v>
      </c>
    </row>
    <row r="75" spans="1:6" ht="15.75" customHeight="1">
      <c r="A75" s="3" t="s">
        <v>2033</v>
      </c>
      <c r="B75" s="3" t="s">
        <v>2034</v>
      </c>
      <c r="C75" s="73">
        <v>560</v>
      </c>
      <c r="D75" s="47">
        <f t="shared" si="18"/>
        <v>554.4</v>
      </c>
      <c r="E75" s="48">
        <f t="shared" si="19"/>
        <v>5.6000000000000227</v>
      </c>
      <c r="F75" s="23">
        <v>0.01</v>
      </c>
    </row>
    <row r="76" spans="1:6" ht="15.75" customHeight="1">
      <c r="A76" s="3" t="s">
        <v>2035</v>
      </c>
      <c r="B76" s="3" t="s">
        <v>2036</v>
      </c>
      <c r="C76" s="73">
        <v>995</v>
      </c>
      <c r="D76" s="47">
        <f t="shared" si="18"/>
        <v>985.05</v>
      </c>
      <c r="E76" s="48">
        <f t="shared" si="19"/>
        <v>9.9500000000000455</v>
      </c>
      <c r="F76" s="23">
        <v>0.01</v>
      </c>
    </row>
    <row r="77" spans="1:6" ht="15.75" customHeight="1">
      <c r="A77" s="3" t="s">
        <v>656</v>
      </c>
      <c r="B77" s="3" t="s">
        <v>657</v>
      </c>
      <c r="C77" s="73">
        <v>140</v>
      </c>
      <c r="D77" s="47">
        <f t="shared" si="18"/>
        <v>138.6</v>
      </c>
      <c r="E77" s="48">
        <f t="shared" si="19"/>
        <v>1.4000000000000057</v>
      </c>
      <c r="F77" s="23">
        <v>0.01</v>
      </c>
    </row>
    <row r="78" spans="1:6" ht="15.75" customHeight="1">
      <c r="A78" s="3" t="s">
        <v>658</v>
      </c>
      <c r="B78" s="3" t="s">
        <v>659</v>
      </c>
      <c r="C78" s="73">
        <v>985</v>
      </c>
      <c r="D78" s="47">
        <f t="shared" si="18"/>
        <v>975.15</v>
      </c>
      <c r="E78" s="48">
        <f t="shared" si="19"/>
        <v>9.8500000000000227</v>
      </c>
      <c r="F78" s="23">
        <v>0.01</v>
      </c>
    </row>
    <row r="79" spans="1:6" ht="15.75" customHeight="1">
      <c r="A79" s="3">
        <v>874</v>
      </c>
      <c r="B79" s="3" t="s">
        <v>2037</v>
      </c>
      <c r="C79" s="73">
        <v>1150</v>
      </c>
      <c r="D79" s="47">
        <f t="shared" si="18"/>
        <v>1138.5</v>
      </c>
      <c r="E79" s="48">
        <f t="shared" si="19"/>
        <v>11.5</v>
      </c>
      <c r="F79" s="23">
        <v>0.01</v>
      </c>
    </row>
    <row r="80" spans="1:6" ht="15.75" customHeight="1">
      <c r="A80" s="3" t="s">
        <v>889</v>
      </c>
      <c r="B80" s="3" t="s">
        <v>2038</v>
      </c>
      <c r="C80" s="73">
        <v>730</v>
      </c>
      <c r="D80" s="47">
        <f t="shared" si="18"/>
        <v>722.7</v>
      </c>
      <c r="E80" s="48">
        <f t="shared" si="19"/>
        <v>7.2999999999999545</v>
      </c>
      <c r="F80" s="23">
        <v>0.01</v>
      </c>
    </row>
    <row r="81" spans="1:6" ht="15.75" customHeight="1">
      <c r="A81" s="3"/>
      <c r="B81" s="3" t="s">
        <v>2039</v>
      </c>
      <c r="C81" s="73">
        <v>0</v>
      </c>
      <c r="D81" s="47">
        <f t="shared" si="18"/>
        <v>0</v>
      </c>
      <c r="E81" s="48">
        <f t="shared" si="19"/>
        <v>0</v>
      </c>
      <c r="F81" s="23">
        <v>0.01</v>
      </c>
    </row>
    <row r="82" spans="1:6">
      <c r="A82" s="3" t="s">
        <v>986</v>
      </c>
      <c r="B82" s="3" t="s">
        <v>2040</v>
      </c>
      <c r="C82" s="73">
        <v>4150</v>
      </c>
      <c r="D82" s="47">
        <f t="shared" si="18"/>
        <v>4108.5</v>
      </c>
      <c r="E82" s="48">
        <f t="shared" si="19"/>
        <v>41.5</v>
      </c>
      <c r="F82" s="23">
        <v>0.01</v>
      </c>
    </row>
    <row r="83" spans="1:6" ht="15.75" customHeight="1">
      <c r="A83" s="3" t="s">
        <v>2012</v>
      </c>
      <c r="B83" s="3" t="s">
        <v>2013</v>
      </c>
      <c r="C83" s="73">
        <v>5075</v>
      </c>
      <c r="D83" s="47">
        <f t="shared" si="18"/>
        <v>5024.25</v>
      </c>
      <c r="E83" s="48">
        <f t="shared" si="19"/>
        <v>50.75</v>
      </c>
      <c r="F83" s="23">
        <v>0.01</v>
      </c>
    </row>
    <row r="84" spans="1:6" ht="15.75" customHeight="1">
      <c r="A84" s="3" t="s">
        <v>2016</v>
      </c>
      <c r="B84" s="3" t="s">
        <v>2017</v>
      </c>
      <c r="C84" s="73">
        <v>250</v>
      </c>
      <c r="D84" s="47">
        <f t="shared" si="18"/>
        <v>247.5</v>
      </c>
      <c r="E84" s="48">
        <f t="shared" si="19"/>
        <v>2.5</v>
      </c>
      <c r="F84" s="23">
        <v>0.01</v>
      </c>
    </row>
    <row r="85" spans="1:6" ht="15.75" customHeight="1">
      <c r="A85" s="3"/>
      <c r="B85" s="3" t="s">
        <v>2151</v>
      </c>
      <c r="C85" s="73">
        <v>0</v>
      </c>
      <c r="D85" s="47">
        <f t="shared" si="18"/>
        <v>0</v>
      </c>
      <c r="E85" s="48">
        <f t="shared" si="19"/>
        <v>0</v>
      </c>
      <c r="F85" s="23">
        <v>0.01</v>
      </c>
    </row>
    <row r="86" spans="1:6" ht="15.75" customHeight="1">
      <c r="A86" s="3" t="s">
        <v>2019</v>
      </c>
      <c r="B86" s="3" t="s">
        <v>2152</v>
      </c>
      <c r="C86" s="73">
        <v>150</v>
      </c>
      <c r="D86" s="47">
        <f t="shared" si="18"/>
        <v>148.5</v>
      </c>
      <c r="E86" s="48">
        <f t="shared" si="19"/>
        <v>1.5</v>
      </c>
      <c r="F86" s="23">
        <v>0.01</v>
      </c>
    </row>
    <row r="87" spans="1:6" ht="15.75" customHeight="1">
      <c r="A87" s="3" t="s">
        <v>748</v>
      </c>
      <c r="B87" s="3" t="s">
        <v>2153</v>
      </c>
      <c r="C87" s="73">
        <v>130</v>
      </c>
      <c r="D87" s="47">
        <f t="shared" si="18"/>
        <v>128.69999999999999</v>
      </c>
      <c r="E87" s="48">
        <f t="shared" si="19"/>
        <v>1.3000000000000114</v>
      </c>
      <c r="F87" s="23">
        <v>0.01</v>
      </c>
    </row>
    <row r="88" spans="1:6" ht="15.75" customHeight="1">
      <c r="A88" s="3" t="s">
        <v>2024</v>
      </c>
      <c r="B88" s="3" t="s">
        <v>2025</v>
      </c>
      <c r="C88" s="73">
        <v>250</v>
      </c>
      <c r="D88" s="47">
        <f t="shared" si="18"/>
        <v>247.5</v>
      </c>
      <c r="E88" s="48">
        <f t="shared" si="19"/>
        <v>2.5</v>
      </c>
      <c r="F88" s="23">
        <v>0.01</v>
      </c>
    </row>
    <row r="89" spans="1:6" ht="15.75" customHeight="1">
      <c r="A89" s="3" t="s">
        <v>2026</v>
      </c>
      <c r="B89" s="3" t="s">
        <v>2027</v>
      </c>
      <c r="C89" s="73">
        <v>1345</v>
      </c>
      <c r="D89" s="47">
        <f t="shared" si="18"/>
        <v>1331.55</v>
      </c>
      <c r="E89" s="48">
        <f t="shared" si="19"/>
        <v>13.450000000000045</v>
      </c>
      <c r="F89" s="23">
        <v>0.01</v>
      </c>
    </row>
    <row r="90" spans="1:6" ht="15.75" customHeight="1">
      <c r="A90" s="3" t="s">
        <v>2028</v>
      </c>
      <c r="B90" s="3" t="s">
        <v>2029</v>
      </c>
      <c r="C90" s="73">
        <v>550</v>
      </c>
      <c r="D90" s="47">
        <f t="shared" si="18"/>
        <v>544.5</v>
      </c>
      <c r="E90" s="48">
        <f t="shared" si="19"/>
        <v>5.5</v>
      </c>
      <c r="F90" s="23">
        <v>0.01</v>
      </c>
    </row>
    <row r="91" spans="1:6" ht="15.75" customHeight="1">
      <c r="A91" s="3" t="s">
        <v>648</v>
      </c>
      <c r="B91" s="3" t="s">
        <v>649</v>
      </c>
      <c r="C91" s="73">
        <v>220</v>
      </c>
      <c r="D91" s="47">
        <f>C91*(1-F91)</f>
        <v>217.8</v>
      </c>
      <c r="E91" s="48">
        <f>C91-D91</f>
        <v>2.1999999999999886</v>
      </c>
      <c r="F91" s="23">
        <v>0.01</v>
      </c>
    </row>
    <row r="92" spans="1:6" ht="15.75" customHeight="1">
      <c r="A92" s="3" t="s">
        <v>651</v>
      </c>
      <c r="B92" s="3" t="s">
        <v>652</v>
      </c>
      <c r="C92" s="73">
        <v>225</v>
      </c>
      <c r="D92" s="47">
        <f t="shared" ref="D92:D94" si="20">C92*(1-F92)</f>
        <v>222.75</v>
      </c>
      <c r="E92" s="48">
        <f t="shared" ref="E92:E94" si="21">C92-D92</f>
        <v>2.25</v>
      </c>
      <c r="F92" s="23">
        <v>0.01</v>
      </c>
    </row>
    <row r="93" spans="1:6" ht="15.75" customHeight="1">
      <c r="A93" s="3" t="s">
        <v>643</v>
      </c>
      <c r="B93" s="3" t="s">
        <v>644</v>
      </c>
      <c r="C93" s="73">
        <v>180</v>
      </c>
      <c r="D93" s="47">
        <f t="shared" si="20"/>
        <v>178.2</v>
      </c>
      <c r="E93" s="48">
        <f t="shared" si="21"/>
        <v>1.8000000000000114</v>
      </c>
      <c r="F93" s="23">
        <v>0.01</v>
      </c>
    </row>
    <row r="94" spans="1:6" ht="15.75" customHeight="1">
      <c r="A94" s="3" t="s">
        <v>2031</v>
      </c>
      <c r="B94" s="3" t="s">
        <v>2032</v>
      </c>
      <c r="C94" s="73">
        <v>325</v>
      </c>
      <c r="D94" s="47">
        <f t="shared" si="20"/>
        <v>321.75</v>
      </c>
      <c r="E94" s="48">
        <f t="shared" si="21"/>
        <v>3.25</v>
      </c>
      <c r="F94" s="23">
        <v>0.01</v>
      </c>
    </row>
    <row r="95" spans="1:6" ht="15.75" customHeight="1">
      <c r="A95" s="3" t="s">
        <v>671</v>
      </c>
      <c r="B95" s="3" t="s">
        <v>2044</v>
      </c>
      <c r="C95" s="73">
        <v>175</v>
      </c>
      <c r="D95" s="47">
        <f t="shared" si="16"/>
        <v>173.25</v>
      </c>
      <c r="E95" s="48">
        <f t="shared" si="17"/>
        <v>1.75</v>
      </c>
      <c r="F95" s="23">
        <v>0.01</v>
      </c>
    </row>
    <row r="96" spans="1:6" ht="15.75" customHeight="1">
      <c r="A96" s="3" t="s">
        <v>2045</v>
      </c>
      <c r="B96" s="3" t="s">
        <v>2154</v>
      </c>
      <c r="C96" s="73">
        <v>60</v>
      </c>
      <c r="D96" s="47">
        <f t="shared" si="16"/>
        <v>59.4</v>
      </c>
      <c r="E96" s="48">
        <f t="shared" si="17"/>
        <v>0.60000000000000142</v>
      </c>
      <c r="F96" s="23">
        <v>0.01</v>
      </c>
    </row>
    <row r="97" spans="1:6" ht="15.75" customHeight="1">
      <c r="A97" s="3" t="s">
        <v>2070</v>
      </c>
      <c r="B97" s="3" t="s">
        <v>2071</v>
      </c>
      <c r="C97" s="73">
        <v>650</v>
      </c>
      <c r="D97" s="47">
        <f t="shared" si="16"/>
        <v>643.5</v>
      </c>
      <c r="E97" s="48">
        <f t="shared" si="17"/>
        <v>6.5</v>
      </c>
      <c r="F97" s="23">
        <v>0.01</v>
      </c>
    </row>
    <row r="98" spans="1:6" ht="15.75" customHeight="1">
      <c r="A98" s="3" t="s">
        <v>2047</v>
      </c>
      <c r="B98" s="46" t="s">
        <v>2048</v>
      </c>
      <c r="C98" s="73">
        <v>1495</v>
      </c>
      <c r="D98" s="47">
        <f t="shared" si="16"/>
        <v>1480.05</v>
      </c>
      <c r="E98" s="48">
        <f t="shared" si="17"/>
        <v>14.950000000000045</v>
      </c>
      <c r="F98" s="23">
        <v>0.01</v>
      </c>
    </row>
    <row r="99" spans="1:6" ht="15.75" customHeight="1">
      <c r="A99" s="3" t="s">
        <v>2049</v>
      </c>
      <c r="B99" s="3" t="s">
        <v>2050</v>
      </c>
      <c r="C99" s="73">
        <v>995</v>
      </c>
      <c r="D99" s="47">
        <f t="shared" si="16"/>
        <v>985.05</v>
      </c>
      <c r="E99" s="48">
        <f t="shared" si="17"/>
        <v>9.9500000000000455</v>
      </c>
      <c r="F99" s="23">
        <v>0.01</v>
      </c>
    </row>
    <row r="100" spans="1:6" ht="15.75" customHeight="1">
      <c r="A100" s="3"/>
      <c r="B100" s="3" t="s">
        <v>2155</v>
      </c>
      <c r="C100" s="73">
        <v>0</v>
      </c>
      <c r="D100" s="47">
        <f t="shared" si="16"/>
        <v>0</v>
      </c>
      <c r="E100" s="48">
        <f t="shared" si="17"/>
        <v>0</v>
      </c>
      <c r="F100" s="23">
        <v>0.01</v>
      </c>
    </row>
    <row r="101" spans="1:6" ht="15.75" customHeight="1">
      <c r="A101" s="3"/>
      <c r="B101" s="3" t="s">
        <v>2156</v>
      </c>
      <c r="C101" s="73">
        <v>0</v>
      </c>
      <c r="D101" s="47">
        <f t="shared" si="16"/>
        <v>0</v>
      </c>
      <c r="E101" s="48">
        <f t="shared" si="17"/>
        <v>0</v>
      </c>
      <c r="F101" s="23">
        <v>0.01</v>
      </c>
    </row>
    <row r="102" spans="1:6" ht="15.75" customHeight="1">
      <c r="A102" s="3" t="s">
        <v>949</v>
      </c>
      <c r="B102" s="46" t="s">
        <v>2052</v>
      </c>
      <c r="C102" s="73">
        <v>60</v>
      </c>
      <c r="D102" s="47">
        <f t="shared" si="16"/>
        <v>59.4</v>
      </c>
      <c r="E102" s="48">
        <f t="shared" si="17"/>
        <v>0.60000000000000142</v>
      </c>
      <c r="F102" s="23">
        <v>0.01</v>
      </c>
    </row>
    <row r="103" spans="1:6" ht="15.75" customHeight="1">
      <c r="A103" s="3" t="s">
        <v>902</v>
      </c>
      <c r="B103" s="3" t="s">
        <v>2053</v>
      </c>
      <c r="C103" s="73">
        <v>85</v>
      </c>
      <c r="D103" s="47">
        <f t="shared" si="16"/>
        <v>84.15</v>
      </c>
      <c r="E103" s="48">
        <f t="shared" si="17"/>
        <v>0.84999999999999432</v>
      </c>
      <c r="F103" s="23">
        <v>0.01</v>
      </c>
    </row>
    <row r="104" spans="1:6" ht="15.75" customHeight="1">
      <c r="A104" s="3"/>
      <c r="B104" s="46" t="s">
        <v>2054</v>
      </c>
      <c r="C104" s="73">
        <v>85</v>
      </c>
      <c r="D104" s="47">
        <f t="shared" si="16"/>
        <v>84.15</v>
      </c>
      <c r="E104" s="48">
        <f t="shared" si="17"/>
        <v>0.84999999999999432</v>
      </c>
      <c r="F104" s="23">
        <v>0.01</v>
      </c>
    </row>
    <row r="105" spans="1:6">
      <c r="A105" s="3" t="s">
        <v>861</v>
      </c>
      <c r="B105" s="46" t="s">
        <v>2055</v>
      </c>
      <c r="C105" s="73">
        <v>0</v>
      </c>
      <c r="D105" s="47">
        <f t="shared" si="16"/>
        <v>0</v>
      </c>
      <c r="E105" s="48">
        <f t="shared" si="17"/>
        <v>0</v>
      </c>
      <c r="F105" s="23">
        <v>0.01</v>
      </c>
    </row>
    <row r="106" spans="1:6" ht="15.75" customHeight="1">
      <c r="A106" s="3"/>
      <c r="B106" s="3" t="s">
        <v>2056</v>
      </c>
      <c r="C106" s="73"/>
      <c r="D106" s="47">
        <f t="shared" si="16"/>
        <v>0</v>
      </c>
      <c r="E106" s="48">
        <f t="shared" si="17"/>
        <v>0</v>
      </c>
      <c r="F106" s="23">
        <v>0.01</v>
      </c>
    </row>
    <row r="107" spans="1:6" ht="15.75" customHeight="1">
      <c r="A107" s="3" t="s">
        <v>666</v>
      </c>
      <c r="B107" s="3" t="s">
        <v>2058</v>
      </c>
      <c r="C107" s="73">
        <v>210</v>
      </c>
      <c r="D107" s="47">
        <f t="shared" si="16"/>
        <v>207.9</v>
      </c>
      <c r="E107" s="48">
        <f t="shared" si="17"/>
        <v>2.0999999999999943</v>
      </c>
      <c r="F107" s="23">
        <v>0.01</v>
      </c>
    </row>
    <row r="108" spans="1:6" ht="15.75" customHeight="1">
      <c r="A108" s="3"/>
      <c r="B108" s="3" t="s">
        <v>2057</v>
      </c>
      <c r="C108" s="73">
        <v>0</v>
      </c>
      <c r="D108" s="47">
        <f t="shared" si="16"/>
        <v>0</v>
      </c>
      <c r="E108" s="48">
        <f t="shared" si="17"/>
        <v>0</v>
      </c>
      <c r="F108" s="23">
        <v>0.01</v>
      </c>
    </row>
    <row r="109" spans="1:6" ht="15.75" customHeight="1">
      <c r="A109" s="3" t="s">
        <v>664</v>
      </c>
      <c r="B109" s="3" t="s">
        <v>665</v>
      </c>
      <c r="C109" s="73">
        <v>250</v>
      </c>
      <c r="D109" s="47">
        <f t="shared" si="16"/>
        <v>247.5</v>
      </c>
      <c r="E109" s="48">
        <f t="shared" si="17"/>
        <v>2.5</v>
      </c>
      <c r="F109" s="23">
        <v>0.01</v>
      </c>
    </row>
    <row r="110" spans="1:6" ht="15.75" customHeight="1">
      <c r="A110" s="3" t="s">
        <v>2059</v>
      </c>
      <c r="B110" s="3" t="s">
        <v>2157</v>
      </c>
      <c r="C110" s="73">
        <v>115</v>
      </c>
      <c r="D110" s="47">
        <f t="shared" si="16"/>
        <v>113.85</v>
      </c>
      <c r="E110" s="48">
        <f t="shared" si="17"/>
        <v>1.1500000000000057</v>
      </c>
      <c r="F110" s="23">
        <v>0.01</v>
      </c>
    </row>
    <row r="111" spans="1:6" ht="15.75" customHeight="1">
      <c r="A111" s="3" t="s">
        <v>2061</v>
      </c>
      <c r="B111" s="46" t="s">
        <v>2062</v>
      </c>
      <c r="C111" s="73">
        <v>5115</v>
      </c>
      <c r="D111" s="47">
        <f t="shared" si="16"/>
        <v>5063.8500000000004</v>
      </c>
      <c r="E111" s="48">
        <f t="shared" si="17"/>
        <v>51.149999999999636</v>
      </c>
      <c r="F111" s="23">
        <v>0.01</v>
      </c>
    </row>
    <row r="112" spans="1:6" ht="15.75" customHeight="1">
      <c r="A112" s="3" t="s">
        <v>905</v>
      </c>
      <c r="B112" s="3" t="s">
        <v>2063</v>
      </c>
      <c r="C112" s="73">
        <v>305</v>
      </c>
      <c r="D112" s="47">
        <f t="shared" si="16"/>
        <v>301.95</v>
      </c>
      <c r="E112" s="48">
        <f t="shared" si="17"/>
        <v>3.0500000000000114</v>
      </c>
      <c r="F112" s="23">
        <v>0.01</v>
      </c>
    </row>
    <row r="113" spans="1:6" ht="15.75" customHeight="1">
      <c r="A113" s="3" t="s">
        <v>2042</v>
      </c>
      <c r="B113" s="3" t="s">
        <v>2043</v>
      </c>
      <c r="C113" s="73">
        <v>315</v>
      </c>
      <c r="D113" s="47">
        <f t="shared" si="16"/>
        <v>311.85000000000002</v>
      </c>
      <c r="E113" s="48">
        <f t="shared" si="17"/>
        <v>3.1499999999999773</v>
      </c>
      <c r="F113" s="23">
        <v>0.01</v>
      </c>
    </row>
    <row r="114" spans="1:6" ht="15.75" customHeight="1">
      <c r="A114" s="3" t="s">
        <v>675</v>
      </c>
      <c r="B114" s="3" t="s">
        <v>676</v>
      </c>
      <c r="C114" s="73">
        <v>115</v>
      </c>
      <c r="D114" s="47">
        <f t="shared" si="16"/>
        <v>113.85</v>
      </c>
      <c r="E114" s="48">
        <f t="shared" si="17"/>
        <v>1.1500000000000057</v>
      </c>
      <c r="F114" s="23">
        <v>0.01</v>
      </c>
    </row>
    <row r="115" spans="1:6" ht="15.75" customHeight="1">
      <c r="A115" s="3"/>
      <c r="B115" s="3" t="s">
        <v>2064</v>
      </c>
      <c r="C115" s="73">
        <v>115</v>
      </c>
      <c r="D115" s="47">
        <f t="shared" si="16"/>
        <v>113.85</v>
      </c>
      <c r="E115" s="48">
        <f t="shared" si="17"/>
        <v>1.1500000000000057</v>
      </c>
      <c r="F115" s="23">
        <v>0.01</v>
      </c>
    </row>
    <row r="116" spans="1:6" ht="15.75" customHeight="1">
      <c r="A116" s="3"/>
      <c r="B116" s="3" t="s">
        <v>2065</v>
      </c>
      <c r="C116" s="73">
        <v>0</v>
      </c>
      <c r="D116" s="47">
        <f t="shared" si="16"/>
        <v>0</v>
      </c>
      <c r="E116" s="48">
        <f t="shared" si="17"/>
        <v>0</v>
      </c>
      <c r="F116" s="23">
        <v>0.01</v>
      </c>
    </row>
    <row r="117" spans="1:6" ht="15.75" customHeight="1">
      <c r="A117" s="3"/>
      <c r="B117" s="3" t="s">
        <v>2158</v>
      </c>
      <c r="C117" s="73">
        <v>0</v>
      </c>
      <c r="D117" s="47">
        <f t="shared" si="16"/>
        <v>0</v>
      </c>
      <c r="E117" s="48">
        <f t="shared" si="17"/>
        <v>0</v>
      </c>
      <c r="F117" s="23">
        <v>0.01</v>
      </c>
    </row>
    <row r="118" spans="1:6" ht="15.75" customHeight="1">
      <c r="A118" s="3"/>
      <c r="B118" s="3" t="s">
        <v>2159</v>
      </c>
      <c r="C118" s="73"/>
      <c r="D118" s="47">
        <f t="shared" si="16"/>
        <v>0</v>
      </c>
      <c r="E118" s="48">
        <f t="shared" si="17"/>
        <v>0</v>
      </c>
      <c r="F118" s="23">
        <v>0.01</v>
      </c>
    </row>
    <row r="119" spans="1:6" ht="15.75" customHeight="1">
      <c r="A119" s="3">
        <v>924</v>
      </c>
      <c r="B119" s="3" t="s">
        <v>2068</v>
      </c>
      <c r="C119" s="73">
        <v>30</v>
      </c>
      <c r="D119" s="47">
        <f t="shared" si="16"/>
        <v>29.7</v>
      </c>
      <c r="E119" s="48">
        <f t="shared" si="17"/>
        <v>0.30000000000000071</v>
      </c>
      <c r="F119" s="23">
        <v>0.01</v>
      </c>
    </row>
    <row r="120" spans="1:6" ht="15.75" customHeight="1">
      <c r="A120" s="3" t="s">
        <v>681</v>
      </c>
      <c r="B120" s="3" t="s">
        <v>682</v>
      </c>
      <c r="C120" s="73">
        <v>350</v>
      </c>
      <c r="D120" s="47">
        <f t="shared" si="16"/>
        <v>346.5</v>
      </c>
      <c r="E120" s="48">
        <f t="shared" si="17"/>
        <v>3.5</v>
      </c>
      <c r="F120" s="23">
        <v>0.01</v>
      </c>
    </row>
    <row r="121" spans="1:6" ht="15.75" customHeight="1">
      <c r="A121" s="3" t="s">
        <v>2072</v>
      </c>
      <c r="B121" s="3" t="s">
        <v>2073</v>
      </c>
      <c r="C121" s="73">
        <v>1000</v>
      </c>
      <c r="D121" s="47">
        <f t="shared" si="16"/>
        <v>990</v>
      </c>
      <c r="E121" s="48">
        <f t="shared" si="17"/>
        <v>10</v>
      </c>
      <c r="F121" s="23">
        <v>0.01</v>
      </c>
    </row>
    <row r="122" spans="1:6" ht="15.75" customHeight="1">
      <c r="A122" s="3" t="s">
        <v>2074</v>
      </c>
      <c r="B122" s="3" t="s">
        <v>2075</v>
      </c>
      <c r="C122" s="73">
        <v>1000</v>
      </c>
      <c r="D122" s="47">
        <f t="shared" si="16"/>
        <v>990</v>
      </c>
      <c r="E122" s="48">
        <f t="shared" si="17"/>
        <v>10</v>
      </c>
      <c r="F122" s="23">
        <v>0.01</v>
      </c>
    </row>
    <row r="123" spans="1:6" ht="15.75" customHeight="1">
      <c r="A123" s="3" t="s">
        <v>1477</v>
      </c>
      <c r="B123" s="3" t="s">
        <v>2076</v>
      </c>
      <c r="C123" s="73">
        <v>1695</v>
      </c>
      <c r="D123" s="47">
        <f t="shared" si="16"/>
        <v>1678.05</v>
      </c>
      <c r="E123" s="48">
        <f t="shared" si="17"/>
        <v>16.950000000000045</v>
      </c>
      <c r="F123" s="23">
        <v>0.01</v>
      </c>
    </row>
    <row r="124" spans="1:6">
      <c r="A124" s="3" t="s">
        <v>2078</v>
      </c>
      <c r="B124" s="3" t="s">
        <v>2079</v>
      </c>
      <c r="C124" s="73">
        <v>4375</v>
      </c>
      <c r="D124" s="47">
        <f t="shared" ref="D124:D132" si="22">C124*(1-F124)</f>
        <v>4331.25</v>
      </c>
      <c r="E124" s="48">
        <f t="shared" ref="E124:E132" si="23">C124-D124</f>
        <v>43.75</v>
      </c>
      <c r="F124" s="23">
        <v>0.01</v>
      </c>
    </row>
    <row r="125" spans="1:6" ht="15.75" customHeight="1">
      <c r="A125" s="3" t="s">
        <v>2080</v>
      </c>
      <c r="B125" s="3" t="s">
        <v>2081</v>
      </c>
      <c r="C125" s="73">
        <v>590</v>
      </c>
      <c r="D125" s="47">
        <f t="shared" si="22"/>
        <v>584.1</v>
      </c>
      <c r="E125" s="48">
        <f t="shared" si="23"/>
        <v>5.8999999999999773</v>
      </c>
      <c r="F125" s="23">
        <v>0.01</v>
      </c>
    </row>
    <row r="126" spans="1:6" ht="15.75" customHeight="1">
      <c r="A126" s="3" t="s">
        <v>2082</v>
      </c>
      <c r="B126" s="3" t="s">
        <v>2083</v>
      </c>
      <c r="C126" s="73">
        <v>1200</v>
      </c>
      <c r="D126" s="47">
        <f t="shared" si="22"/>
        <v>1188</v>
      </c>
      <c r="E126" s="48">
        <f t="shared" si="23"/>
        <v>12</v>
      </c>
      <c r="F126" s="23">
        <v>0.01</v>
      </c>
    </row>
    <row r="127" spans="1:6" ht="15.75" customHeight="1">
      <c r="A127" s="3" t="s">
        <v>805</v>
      </c>
      <c r="B127" s="3" t="s">
        <v>2084</v>
      </c>
      <c r="C127" s="73">
        <v>2200</v>
      </c>
      <c r="D127" s="47">
        <f t="shared" si="22"/>
        <v>2178</v>
      </c>
      <c r="E127" s="48">
        <f t="shared" si="23"/>
        <v>22</v>
      </c>
      <c r="F127" s="23">
        <v>0.01</v>
      </c>
    </row>
    <row r="128" spans="1:6" ht="15.75" customHeight="1">
      <c r="A128" s="3" t="s">
        <v>2085</v>
      </c>
      <c r="B128" s="3" t="s">
        <v>2086</v>
      </c>
      <c r="C128" s="73">
        <v>6500</v>
      </c>
      <c r="D128" s="47">
        <f t="shared" si="22"/>
        <v>6435</v>
      </c>
      <c r="E128" s="48">
        <f t="shared" si="23"/>
        <v>65</v>
      </c>
      <c r="F128" s="23">
        <v>0.01</v>
      </c>
    </row>
    <row r="129" spans="1:6" ht="15.75" customHeight="1">
      <c r="A129" s="3" t="s">
        <v>2160</v>
      </c>
      <c r="B129" s="3" t="s">
        <v>2161</v>
      </c>
      <c r="C129" s="73">
        <v>295</v>
      </c>
      <c r="D129" s="47">
        <f t="shared" si="22"/>
        <v>292.05</v>
      </c>
      <c r="E129" s="48">
        <f t="shared" si="23"/>
        <v>2.9499999999999886</v>
      </c>
      <c r="F129" s="23">
        <v>0.01</v>
      </c>
    </row>
    <row r="130" spans="1:6" ht="15.75" customHeight="1">
      <c r="A130" s="3" t="s">
        <v>1217</v>
      </c>
      <c r="B130" s="3" t="s">
        <v>2087</v>
      </c>
      <c r="C130" s="73">
        <v>495</v>
      </c>
      <c r="D130" s="47">
        <f t="shared" si="22"/>
        <v>490.05</v>
      </c>
      <c r="E130" s="48">
        <f t="shared" si="23"/>
        <v>4.9499999999999886</v>
      </c>
      <c r="F130" s="23">
        <v>0.01</v>
      </c>
    </row>
    <row r="131" spans="1:6" ht="15.75" customHeight="1">
      <c r="A131" s="3" t="s">
        <v>689</v>
      </c>
      <c r="B131" s="3" t="s">
        <v>2088</v>
      </c>
      <c r="C131" s="73">
        <v>995</v>
      </c>
      <c r="D131" s="47">
        <f t="shared" si="22"/>
        <v>985.05</v>
      </c>
      <c r="E131" s="48">
        <f t="shared" si="23"/>
        <v>9.9500000000000455</v>
      </c>
      <c r="F131" s="23">
        <v>0.01</v>
      </c>
    </row>
    <row r="132" spans="1:6" ht="15.75" customHeight="1">
      <c r="A132" s="3" t="s">
        <v>687</v>
      </c>
      <c r="B132" s="3" t="s">
        <v>2089</v>
      </c>
      <c r="C132" s="73">
        <v>995</v>
      </c>
      <c r="D132" s="47">
        <f t="shared" si="22"/>
        <v>985.05</v>
      </c>
      <c r="E132" s="48">
        <f t="shared" si="23"/>
        <v>9.9500000000000455</v>
      </c>
      <c r="F132" s="23">
        <v>0.01</v>
      </c>
    </row>
    <row r="133" spans="1:6">
      <c r="A133" s="3" t="s">
        <v>2100</v>
      </c>
      <c r="B133" s="3" t="s">
        <v>2101</v>
      </c>
      <c r="C133" s="73">
        <v>495</v>
      </c>
      <c r="D133" s="47">
        <f t="shared" si="16"/>
        <v>490.05</v>
      </c>
      <c r="E133" s="48">
        <f t="shared" si="17"/>
        <v>4.9499999999999886</v>
      </c>
      <c r="F133" s="23">
        <v>0.01</v>
      </c>
    </row>
    <row r="134" spans="1:6" ht="15.75" customHeight="1">
      <c r="A134" s="3" t="s">
        <v>2022</v>
      </c>
      <c r="B134" s="3" t="s">
        <v>2023</v>
      </c>
      <c r="C134" s="73">
        <v>0</v>
      </c>
      <c r="D134" s="47">
        <f t="shared" si="16"/>
        <v>0</v>
      </c>
      <c r="E134" s="48">
        <f t="shared" si="17"/>
        <v>0</v>
      </c>
      <c r="F134" s="23">
        <v>0.01</v>
      </c>
    </row>
    <row r="135" spans="1:6" ht="15.75" customHeight="1">
      <c r="A135" s="3" t="s">
        <v>1628</v>
      </c>
      <c r="B135" s="3" t="s">
        <v>2090</v>
      </c>
      <c r="C135" s="73">
        <v>390</v>
      </c>
      <c r="D135" s="47">
        <f t="shared" si="16"/>
        <v>386.1</v>
      </c>
      <c r="E135" s="48">
        <f t="shared" si="17"/>
        <v>3.8999999999999773</v>
      </c>
      <c r="F135" s="23">
        <v>0.01</v>
      </c>
    </row>
    <row r="136" spans="1:6" ht="15.75" customHeight="1">
      <c r="A136" s="3" t="s">
        <v>2091</v>
      </c>
      <c r="B136" s="3" t="s">
        <v>2092</v>
      </c>
      <c r="C136" s="73">
        <v>780</v>
      </c>
      <c r="D136" s="47">
        <f t="shared" si="16"/>
        <v>772.2</v>
      </c>
      <c r="E136" s="48">
        <f t="shared" si="17"/>
        <v>7.7999999999999545</v>
      </c>
      <c r="F136" s="23">
        <v>0.01</v>
      </c>
    </row>
    <row r="137" spans="1:6">
      <c r="A137" s="104" t="s">
        <v>700</v>
      </c>
      <c r="B137" s="105"/>
      <c r="C137" s="105"/>
      <c r="D137" s="105"/>
      <c r="E137" s="105"/>
      <c r="F137" s="106"/>
    </row>
    <row r="138" spans="1:6">
      <c r="A138" s="91" t="s">
        <v>587</v>
      </c>
      <c r="B138" s="91" t="s">
        <v>11</v>
      </c>
      <c r="C138" s="91" t="s">
        <v>12</v>
      </c>
      <c r="D138" s="91" t="s">
        <v>469</v>
      </c>
      <c r="E138" s="91" t="s">
        <v>14</v>
      </c>
      <c r="F138" s="93" t="s">
        <v>15</v>
      </c>
    </row>
    <row r="139" spans="1:6" ht="15.75" customHeight="1">
      <c r="A139" s="3" t="s">
        <v>1195</v>
      </c>
      <c r="B139" s="3" t="s">
        <v>2093</v>
      </c>
      <c r="C139" s="73">
        <v>340</v>
      </c>
      <c r="D139" s="47">
        <f t="shared" ref="D139:D149" si="24">C139*(1-F139)</f>
        <v>336.6</v>
      </c>
      <c r="E139" s="48">
        <f t="shared" ref="E139:E149" si="25">C139-D139</f>
        <v>3.3999999999999773</v>
      </c>
      <c r="F139" s="23">
        <v>0.01</v>
      </c>
    </row>
    <row r="140" spans="1:6" ht="15.75" customHeight="1">
      <c r="A140" s="3" t="s">
        <v>990</v>
      </c>
      <c r="B140" s="3" t="s">
        <v>2094</v>
      </c>
      <c r="C140" s="73">
        <v>415</v>
      </c>
      <c r="D140" s="47">
        <f t="shared" si="24"/>
        <v>410.85</v>
      </c>
      <c r="E140" s="48">
        <f t="shared" si="25"/>
        <v>4.1499999999999773</v>
      </c>
      <c r="F140" s="23">
        <v>0.01</v>
      </c>
    </row>
    <row r="141" spans="1:6" ht="15.75" customHeight="1">
      <c r="A141" s="3" t="s">
        <v>2095</v>
      </c>
      <c r="B141" s="3" t="s">
        <v>2096</v>
      </c>
      <c r="C141" s="73">
        <v>490</v>
      </c>
      <c r="D141" s="47">
        <f t="shared" si="24"/>
        <v>485.1</v>
      </c>
      <c r="E141" s="48">
        <f t="shared" si="25"/>
        <v>4.8999999999999773</v>
      </c>
      <c r="F141" s="23">
        <v>0.01</v>
      </c>
    </row>
    <row r="142" spans="1:6" ht="15.75" customHeight="1">
      <c r="A142" s="3" t="s">
        <v>702</v>
      </c>
      <c r="B142" s="3" t="s">
        <v>703</v>
      </c>
      <c r="C142" s="73">
        <v>650</v>
      </c>
      <c r="D142" s="47">
        <f t="shared" si="24"/>
        <v>643.5</v>
      </c>
      <c r="E142" s="48">
        <f t="shared" si="25"/>
        <v>6.5</v>
      </c>
      <c r="F142" s="23">
        <v>0.01</v>
      </c>
    </row>
    <row r="143" spans="1:6" ht="15.75" customHeight="1">
      <c r="A143" s="3" t="s">
        <v>704</v>
      </c>
      <c r="B143" s="3" t="s">
        <v>705</v>
      </c>
      <c r="C143" s="73">
        <v>650</v>
      </c>
      <c r="D143" s="47">
        <f t="shared" si="24"/>
        <v>643.5</v>
      </c>
      <c r="E143" s="48">
        <f t="shared" si="25"/>
        <v>6.5</v>
      </c>
      <c r="F143" s="23">
        <v>0.01</v>
      </c>
    </row>
    <row r="144" spans="1:6" ht="15.75" customHeight="1">
      <c r="A144" s="3" t="s">
        <v>1127</v>
      </c>
      <c r="B144" s="3" t="s">
        <v>2097</v>
      </c>
      <c r="C144" s="73">
        <v>400</v>
      </c>
      <c r="D144" s="47">
        <f t="shared" si="24"/>
        <v>396</v>
      </c>
      <c r="E144" s="48">
        <f t="shared" si="25"/>
        <v>4</v>
      </c>
      <c r="F144" s="23">
        <v>0.01</v>
      </c>
    </row>
    <row r="145" spans="1:6" ht="15.75" customHeight="1">
      <c r="A145" s="3" t="s">
        <v>706</v>
      </c>
      <c r="B145" s="3" t="s">
        <v>707</v>
      </c>
      <c r="C145" s="73">
        <v>660</v>
      </c>
      <c r="D145" s="47">
        <f t="shared" si="24"/>
        <v>653.4</v>
      </c>
      <c r="E145" s="48">
        <f t="shared" si="25"/>
        <v>6.6000000000000227</v>
      </c>
      <c r="F145" s="23">
        <v>0.01</v>
      </c>
    </row>
    <row r="146" spans="1:6" ht="15.75" customHeight="1">
      <c r="A146" s="3" t="s">
        <v>710</v>
      </c>
      <c r="B146" s="3" t="s">
        <v>711</v>
      </c>
      <c r="C146" s="73">
        <v>660</v>
      </c>
      <c r="D146" s="47">
        <f t="shared" si="24"/>
        <v>653.4</v>
      </c>
      <c r="E146" s="48">
        <f t="shared" si="25"/>
        <v>6.6000000000000227</v>
      </c>
      <c r="F146" s="23">
        <v>0.01</v>
      </c>
    </row>
    <row r="147" spans="1:6" ht="15.75" customHeight="1">
      <c r="A147" s="3" t="s">
        <v>712</v>
      </c>
      <c r="B147" s="3" t="s">
        <v>713</v>
      </c>
      <c r="C147" s="73">
        <v>660</v>
      </c>
      <c r="D147" s="47">
        <f t="shared" si="24"/>
        <v>653.4</v>
      </c>
      <c r="E147" s="48">
        <f t="shared" si="25"/>
        <v>6.6000000000000227</v>
      </c>
      <c r="F147" s="23">
        <v>0.01</v>
      </c>
    </row>
    <row r="148" spans="1:6" ht="15.75" customHeight="1">
      <c r="A148" s="3" t="s">
        <v>714</v>
      </c>
      <c r="B148" s="3" t="s">
        <v>715</v>
      </c>
      <c r="C148" s="73">
        <v>660</v>
      </c>
      <c r="D148" s="47">
        <f t="shared" si="24"/>
        <v>653.4</v>
      </c>
      <c r="E148" s="48">
        <f t="shared" si="25"/>
        <v>6.6000000000000227</v>
      </c>
      <c r="F148" s="23">
        <v>0.01</v>
      </c>
    </row>
    <row r="149" spans="1:6" ht="15.75" customHeight="1">
      <c r="A149" s="3" t="s">
        <v>716</v>
      </c>
      <c r="B149" s="3" t="s">
        <v>717</v>
      </c>
      <c r="C149" s="73">
        <v>660</v>
      </c>
      <c r="D149" s="47">
        <f t="shared" si="24"/>
        <v>653.4</v>
      </c>
      <c r="E149" s="48">
        <f t="shared" si="25"/>
        <v>6.6000000000000227</v>
      </c>
      <c r="F149" s="23">
        <v>0.01</v>
      </c>
    </row>
    <row r="150" spans="1:6" ht="15.75" customHeight="1">
      <c r="A150" s="3" t="s">
        <v>708</v>
      </c>
      <c r="B150" s="3" t="s">
        <v>709</v>
      </c>
      <c r="C150" s="73">
        <v>660</v>
      </c>
      <c r="D150" s="47">
        <f t="shared" ref="D150:D151" si="26">C150*(1-F150)</f>
        <v>653.4</v>
      </c>
      <c r="E150" s="48">
        <f t="shared" ref="E150:E151" si="27">C150-D150</f>
        <v>6.6000000000000227</v>
      </c>
      <c r="F150" s="23">
        <v>0.01</v>
      </c>
    </row>
    <row r="151" spans="1:6" ht="15.75" customHeight="1">
      <c r="A151" s="3" t="s">
        <v>718</v>
      </c>
      <c r="B151" s="3" t="s">
        <v>719</v>
      </c>
      <c r="C151" s="73">
        <v>165</v>
      </c>
      <c r="D151" s="47">
        <f t="shared" si="26"/>
        <v>163.35</v>
      </c>
      <c r="E151" s="48">
        <f t="shared" si="27"/>
        <v>1.6500000000000057</v>
      </c>
      <c r="F151" s="23">
        <v>0.01</v>
      </c>
    </row>
    <row r="152" spans="1:6">
      <c r="A152" s="104" t="s">
        <v>720</v>
      </c>
      <c r="B152" s="105"/>
      <c r="C152" s="105"/>
      <c r="D152" s="105"/>
      <c r="E152" s="105"/>
      <c r="F152" s="106"/>
    </row>
    <row r="153" spans="1:6">
      <c r="A153" s="91" t="s">
        <v>587</v>
      </c>
      <c r="B153" s="91" t="s">
        <v>11</v>
      </c>
      <c r="C153" s="91" t="s">
        <v>12</v>
      </c>
      <c r="D153" s="91" t="s">
        <v>469</v>
      </c>
      <c r="E153" s="91" t="s">
        <v>14</v>
      </c>
      <c r="F153" s="93" t="s">
        <v>15</v>
      </c>
    </row>
    <row r="154" spans="1:6">
      <c r="A154" s="3" t="s">
        <v>2102</v>
      </c>
      <c r="B154" s="3" t="s">
        <v>2103</v>
      </c>
      <c r="C154" s="73">
        <v>480</v>
      </c>
      <c r="D154" s="47">
        <f>C154*(1-F154)</f>
        <v>475.2</v>
      </c>
      <c r="E154" s="48">
        <f>C154-D154</f>
        <v>4.8000000000000114</v>
      </c>
      <c r="F154" s="23">
        <v>0.01</v>
      </c>
    </row>
    <row r="155" spans="1:6" ht="15.75" customHeight="1">
      <c r="A155" s="3" t="s">
        <v>2104</v>
      </c>
      <c r="B155" s="3" t="s">
        <v>2105</v>
      </c>
      <c r="C155" s="73">
        <v>580</v>
      </c>
      <c r="D155" s="47">
        <f t="shared" ref="D155:D158" si="28">C155*(1-F155)</f>
        <v>574.20000000000005</v>
      </c>
      <c r="E155" s="48">
        <f t="shared" ref="E155:E158" si="29">C155-D155</f>
        <v>5.7999999999999545</v>
      </c>
      <c r="F155" s="23">
        <v>0.01</v>
      </c>
    </row>
    <row r="156" spans="1:6" ht="15.75" customHeight="1">
      <c r="A156" s="3" t="s">
        <v>1909</v>
      </c>
      <c r="B156" s="3" t="s">
        <v>2106</v>
      </c>
      <c r="C156" s="73">
        <v>4225</v>
      </c>
      <c r="D156" s="47">
        <f t="shared" si="28"/>
        <v>4182.75</v>
      </c>
      <c r="E156" s="48">
        <f t="shared" si="29"/>
        <v>42.25</v>
      </c>
      <c r="F156" s="23">
        <v>0.01</v>
      </c>
    </row>
    <row r="157" spans="1:6" ht="15.75" customHeight="1">
      <c r="A157" s="3" t="s">
        <v>2107</v>
      </c>
      <c r="B157" s="3" t="s">
        <v>2108</v>
      </c>
      <c r="C157" s="73">
        <v>85</v>
      </c>
      <c r="D157" s="47">
        <f t="shared" si="28"/>
        <v>84.15</v>
      </c>
      <c r="E157" s="48">
        <f t="shared" si="29"/>
        <v>0.84999999999999432</v>
      </c>
      <c r="F157" s="23">
        <v>0.01</v>
      </c>
    </row>
    <row r="158" spans="1:6" ht="15.75" customHeight="1">
      <c r="A158" s="3" t="s">
        <v>2109</v>
      </c>
      <c r="B158" s="3" t="s">
        <v>2110</v>
      </c>
      <c r="C158" s="73">
        <v>310</v>
      </c>
      <c r="D158" s="47">
        <f t="shared" si="28"/>
        <v>306.89999999999998</v>
      </c>
      <c r="E158" s="48">
        <f t="shared" si="29"/>
        <v>3.1000000000000227</v>
      </c>
      <c r="F158" s="23">
        <v>0.01</v>
      </c>
    </row>
    <row r="159" spans="1:6">
      <c r="A159" s="3" t="s">
        <v>2111</v>
      </c>
      <c r="B159" s="3" t="s">
        <v>2112</v>
      </c>
      <c r="C159" s="73">
        <v>310</v>
      </c>
      <c r="D159" s="47">
        <f t="shared" ref="D159:D171" si="30">C159*(1-F159)</f>
        <v>306.89999999999998</v>
      </c>
      <c r="E159" s="48">
        <f t="shared" ref="E159:E171" si="31">C159-D159</f>
        <v>3.1000000000000227</v>
      </c>
      <c r="F159" s="23">
        <v>0.01</v>
      </c>
    </row>
    <row r="160" spans="1:6">
      <c r="A160" s="3" t="s">
        <v>721</v>
      </c>
      <c r="B160" s="3" t="s">
        <v>2113</v>
      </c>
      <c r="C160" s="73">
        <v>160</v>
      </c>
      <c r="D160" s="47">
        <f t="shared" si="30"/>
        <v>158.4</v>
      </c>
      <c r="E160" s="48">
        <f t="shared" si="31"/>
        <v>1.5999999999999943</v>
      </c>
      <c r="F160" s="23">
        <v>0.01</v>
      </c>
    </row>
    <row r="161" spans="1:6">
      <c r="A161" s="3"/>
      <c r="B161" s="3" t="s">
        <v>2114</v>
      </c>
      <c r="C161" s="73"/>
      <c r="D161" s="47">
        <f t="shared" si="30"/>
        <v>0</v>
      </c>
      <c r="E161" s="48">
        <f t="shared" si="31"/>
        <v>0</v>
      </c>
      <c r="F161" s="23">
        <v>0.01</v>
      </c>
    </row>
    <row r="162" spans="1:6">
      <c r="A162" s="3" t="s">
        <v>2115</v>
      </c>
      <c r="B162" s="3" t="s">
        <v>2116</v>
      </c>
      <c r="C162" s="73">
        <v>50</v>
      </c>
      <c r="D162" s="47">
        <f t="shared" si="30"/>
        <v>49.5</v>
      </c>
      <c r="E162" s="48">
        <f t="shared" si="31"/>
        <v>0.5</v>
      </c>
      <c r="F162" s="23">
        <v>0.01</v>
      </c>
    </row>
    <row r="163" spans="1:6">
      <c r="A163" s="3" t="s">
        <v>2117</v>
      </c>
      <c r="B163" s="3" t="s">
        <v>2118</v>
      </c>
      <c r="C163" s="73">
        <v>70</v>
      </c>
      <c r="D163" s="47">
        <f t="shared" si="30"/>
        <v>69.3</v>
      </c>
      <c r="E163" s="48">
        <f t="shared" si="31"/>
        <v>0.70000000000000284</v>
      </c>
      <c r="F163" s="23">
        <v>0.01</v>
      </c>
    </row>
    <row r="164" spans="1:6">
      <c r="A164" s="3" t="s">
        <v>723</v>
      </c>
      <c r="B164" s="3" t="s">
        <v>724</v>
      </c>
      <c r="C164" s="73">
        <v>70</v>
      </c>
      <c r="D164" s="47">
        <f t="shared" si="30"/>
        <v>69.3</v>
      </c>
      <c r="E164" s="48">
        <f t="shared" si="31"/>
        <v>0.70000000000000284</v>
      </c>
      <c r="F164" s="23">
        <v>0.01</v>
      </c>
    </row>
    <row r="165" spans="1:6">
      <c r="A165" s="3" t="s">
        <v>725</v>
      </c>
      <c r="B165" s="3" t="s">
        <v>726</v>
      </c>
      <c r="C165" s="73">
        <v>50</v>
      </c>
      <c r="D165" s="47">
        <f t="shared" si="30"/>
        <v>49.5</v>
      </c>
      <c r="E165" s="48">
        <f t="shared" si="31"/>
        <v>0.5</v>
      </c>
      <c r="F165" s="23">
        <v>0.01</v>
      </c>
    </row>
    <row r="166" spans="1:6">
      <c r="A166" s="3" t="s">
        <v>727</v>
      </c>
      <c r="B166" s="3" t="s">
        <v>728</v>
      </c>
      <c r="C166" s="73">
        <v>230</v>
      </c>
      <c r="D166" s="47">
        <f t="shared" si="30"/>
        <v>227.7</v>
      </c>
      <c r="E166" s="48">
        <f t="shared" si="31"/>
        <v>2.3000000000000114</v>
      </c>
      <c r="F166" s="23">
        <v>0.01</v>
      </c>
    </row>
    <row r="167" spans="1:6">
      <c r="A167" s="3" t="s">
        <v>2119</v>
      </c>
      <c r="B167" s="3" t="s">
        <v>2120</v>
      </c>
      <c r="C167" s="73">
        <v>225</v>
      </c>
      <c r="D167" s="47">
        <f t="shared" si="30"/>
        <v>222.75</v>
      </c>
      <c r="E167" s="48">
        <f t="shared" si="31"/>
        <v>2.25</v>
      </c>
      <c r="F167" s="23">
        <v>0.01</v>
      </c>
    </row>
    <row r="168" spans="1:6">
      <c r="A168" s="3" t="s">
        <v>2121</v>
      </c>
      <c r="B168" s="3" t="s">
        <v>2122</v>
      </c>
      <c r="C168" s="73">
        <v>1700</v>
      </c>
      <c r="D168" s="47">
        <f t="shared" si="30"/>
        <v>1683</v>
      </c>
      <c r="E168" s="48">
        <f t="shared" si="31"/>
        <v>17</v>
      </c>
      <c r="F168" s="23">
        <v>0.01</v>
      </c>
    </row>
    <row r="169" spans="1:6">
      <c r="A169" s="3" t="s">
        <v>2123</v>
      </c>
      <c r="B169" s="3" t="s">
        <v>2124</v>
      </c>
      <c r="C169" s="73">
        <v>1330</v>
      </c>
      <c r="D169" s="47">
        <f t="shared" si="30"/>
        <v>1316.7</v>
      </c>
      <c r="E169" s="48">
        <f t="shared" si="31"/>
        <v>13.299999999999955</v>
      </c>
      <c r="F169" s="23">
        <v>0.01</v>
      </c>
    </row>
    <row r="170" spans="1:6">
      <c r="A170" s="3" t="s">
        <v>1644</v>
      </c>
      <c r="B170" s="3" t="s">
        <v>2125</v>
      </c>
      <c r="C170" s="73">
        <v>980</v>
      </c>
      <c r="D170" s="47">
        <f t="shared" si="30"/>
        <v>970.2</v>
      </c>
      <c r="E170" s="48">
        <f t="shared" si="31"/>
        <v>9.7999999999999545</v>
      </c>
      <c r="F170" s="23">
        <v>0.01</v>
      </c>
    </row>
    <row r="171" spans="1:6">
      <c r="A171" s="3" t="s">
        <v>1664</v>
      </c>
      <c r="B171" s="3" t="s">
        <v>1905</v>
      </c>
      <c r="C171" s="73">
        <v>80</v>
      </c>
      <c r="D171" s="47">
        <f t="shared" si="30"/>
        <v>79.2</v>
      </c>
      <c r="E171" s="48">
        <f t="shared" si="31"/>
        <v>0.79999999999999716</v>
      </c>
      <c r="F171" s="23">
        <v>0.01</v>
      </c>
    </row>
  </sheetData>
  <mergeCells count="14">
    <mergeCell ref="A6:F6"/>
    <mergeCell ref="A1:F1"/>
    <mergeCell ref="A2:F2"/>
    <mergeCell ref="A3:F3"/>
    <mergeCell ref="A4:F4"/>
    <mergeCell ref="A5:F5"/>
    <mergeCell ref="A137:F137"/>
    <mergeCell ref="A152:F152"/>
    <mergeCell ref="A7:F7"/>
    <mergeCell ref="A8:F8"/>
    <mergeCell ref="A9:F9"/>
    <mergeCell ref="A26:F26"/>
    <mergeCell ref="A35:F35"/>
    <mergeCell ref="A47:F4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8A64A-3D5F-4F8E-83EE-C5ECFB5AEA64}">
  <dimension ref="A1:W111"/>
  <sheetViews>
    <sheetView workbookViewId="0">
      <selection activeCell="N110" sqref="N110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2162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1568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729</v>
      </c>
      <c r="C11" s="73">
        <v>10495</v>
      </c>
      <c r="D11" s="47">
        <f>C11*(1-F11)</f>
        <v>10390.049999999999</v>
      </c>
      <c r="E11" s="48">
        <f>C11-D11</f>
        <v>104.95000000000073</v>
      </c>
      <c r="F11" s="23">
        <v>0.01</v>
      </c>
    </row>
    <row r="12" spans="1:23" ht="15.75" customHeight="1">
      <c r="A12" s="3"/>
      <c r="B12" s="3" t="s">
        <v>730</v>
      </c>
      <c r="C12" s="73">
        <v>0</v>
      </c>
      <c r="D12" s="47">
        <f t="shared" ref="D12:D13" si="0">C12*(1-F12)</f>
        <v>0</v>
      </c>
      <c r="E12" s="48">
        <f t="shared" ref="E12:E13" si="1">C12-D12</f>
        <v>0</v>
      </c>
      <c r="F12" s="23">
        <v>0.01</v>
      </c>
    </row>
    <row r="13" spans="1:23" ht="15.75" customHeight="1">
      <c r="A13" s="3" t="s">
        <v>590</v>
      </c>
      <c r="B13" s="3" t="s">
        <v>731</v>
      </c>
      <c r="C13" s="73">
        <v>395</v>
      </c>
      <c r="D13" s="47">
        <f t="shared" si="0"/>
        <v>391.05</v>
      </c>
      <c r="E13" s="48">
        <f t="shared" si="1"/>
        <v>3.9499999999999886</v>
      </c>
      <c r="F13" s="23">
        <v>0.01</v>
      </c>
    </row>
    <row r="14" spans="1:23" ht="15.75" customHeight="1">
      <c r="A14" s="3" t="s">
        <v>592</v>
      </c>
      <c r="B14" s="3" t="s">
        <v>732</v>
      </c>
      <c r="C14" s="73">
        <v>395</v>
      </c>
      <c r="D14" s="47">
        <f>C14*(1-F14)</f>
        <v>391.05</v>
      </c>
      <c r="E14" s="48">
        <f>C14-D14</f>
        <v>3.9499999999999886</v>
      </c>
      <c r="F14" s="23">
        <v>0.01</v>
      </c>
    </row>
    <row r="15" spans="1:23" ht="15.75" customHeight="1">
      <c r="A15" s="3" t="s">
        <v>733</v>
      </c>
      <c r="B15" s="3" t="s">
        <v>734</v>
      </c>
      <c r="C15" s="73">
        <v>395</v>
      </c>
      <c r="D15" s="47">
        <f t="shared" ref="D15" si="2">C15*(1-F15)</f>
        <v>391.05</v>
      </c>
      <c r="E15" s="48">
        <f t="shared" ref="E15" si="3">C15-D15</f>
        <v>3.9499999999999886</v>
      </c>
      <c r="F15" s="23">
        <v>0.01</v>
      </c>
    </row>
    <row r="16" spans="1:23" ht="24" customHeight="1">
      <c r="A16" s="104" t="s">
        <v>735</v>
      </c>
      <c r="B16" s="105"/>
      <c r="C16" s="105"/>
      <c r="D16" s="105"/>
      <c r="E16" s="105"/>
      <c r="F16" s="10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4" customHeight="1">
      <c r="A17" s="91" t="s">
        <v>587</v>
      </c>
      <c r="B17" s="91" t="s">
        <v>11</v>
      </c>
      <c r="C17" s="91" t="s">
        <v>12</v>
      </c>
      <c r="D17" s="91" t="s">
        <v>469</v>
      </c>
      <c r="E17" s="91" t="s">
        <v>14</v>
      </c>
      <c r="F17" s="93" t="s">
        <v>15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>
      <c r="A18" s="3" t="s">
        <v>738</v>
      </c>
      <c r="B18" s="3" t="s">
        <v>739</v>
      </c>
      <c r="C18" s="73">
        <v>190</v>
      </c>
      <c r="D18" s="47">
        <f>C18*(1-F18)</f>
        <v>188.1</v>
      </c>
      <c r="E18" s="48">
        <f>C18-D18</f>
        <v>1.9000000000000057</v>
      </c>
      <c r="F18" s="23">
        <v>0.01</v>
      </c>
    </row>
    <row r="19" spans="1:23" ht="15.75" customHeight="1">
      <c r="A19" s="3" t="s">
        <v>740</v>
      </c>
      <c r="B19" s="3" t="s">
        <v>741</v>
      </c>
      <c r="C19" s="73">
        <v>215</v>
      </c>
      <c r="D19" s="47">
        <f t="shared" ref="D19:D20" si="4">C19*(1-F19)</f>
        <v>212.85</v>
      </c>
      <c r="E19" s="48">
        <f t="shared" ref="E19:E20" si="5">C19-D19</f>
        <v>2.1500000000000057</v>
      </c>
      <c r="F19" s="23">
        <v>0.01</v>
      </c>
    </row>
    <row r="20" spans="1:23" ht="15.75" customHeight="1">
      <c r="A20" s="3">
        <v>512</v>
      </c>
      <c r="B20" s="3" t="s">
        <v>596</v>
      </c>
      <c r="C20" s="73">
        <v>350</v>
      </c>
      <c r="D20" s="47">
        <f t="shared" si="4"/>
        <v>346.5</v>
      </c>
      <c r="E20" s="48">
        <f t="shared" si="5"/>
        <v>3.5</v>
      </c>
      <c r="F20" s="23">
        <v>0.01</v>
      </c>
    </row>
    <row r="21" spans="1:23" ht="24" customHeight="1">
      <c r="A21" s="104" t="s">
        <v>597</v>
      </c>
      <c r="B21" s="105"/>
      <c r="C21" s="105"/>
      <c r="D21" s="105"/>
      <c r="E21" s="105"/>
      <c r="F21" s="10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4" customHeight="1">
      <c r="A22" s="91" t="s">
        <v>587</v>
      </c>
      <c r="B22" s="91" t="s">
        <v>11</v>
      </c>
      <c r="C22" s="91" t="s">
        <v>12</v>
      </c>
      <c r="D22" s="91" t="s">
        <v>469</v>
      </c>
      <c r="E22" s="91" t="s">
        <v>14</v>
      </c>
      <c r="F22" s="93" t="s">
        <v>15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>
      <c r="A23" s="3" t="s">
        <v>598</v>
      </c>
      <c r="B23" s="3" t="s">
        <v>599</v>
      </c>
      <c r="C23" s="73">
        <v>355</v>
      </c>
      <c r="D23" s="47">
        <f>C23*(1-F23)</f>
        <v>351.45</v>
      </c>
      <c r="E23" s="48">
        <f>C23-D23</f>
        <v>3.5500000000000114</v>
      </c>
      <c r="F23" s="23">
        <v>0.01</v>
      </c>
    </row>
    <row r="24" spans="1:23" ht="15.75" customHeight="1">
      <c r="A24" s="3">
        <v>1</v>
      </c>
      <c r="B24" s="3" t="s">
        <v>601</v>
      </c>
      <c r="C24" s="73">
        <v>100</v>
      </c>
      <c r="D24" s="47">
        <f t="shared" ref="D24:D31" si="6">C24*(1-F24)</f>
        <v>99</v>
      </c>
      <c r="E24" s="48">
        <f t="shared" ref="E24:E31" si="7">C24-D24</f>
        <v>1</v>
      </c>
      <c r="F24" s="23">
        <v>0.01</v>
      </c>
    </row>
    <row r="25" spans="1:23" ht="15.75" customHeight="1">
      <c r="A25" s="3">
        <v>1</v>
      </c>
      <c r="B25" s="3" t="s">
        <v>602</v>
      </c>
      <c r="C25" s="73">
        <v>315</v>
      </c>
      <c r="D25" s="47">
        <f t="shared" si="6"/>
        <v>311.85000000000002</v>
      </c>
      <c r="E25" s="48">
        <f t="shared" si="7"/>
        <v>3.1499999999999773</v>
      </c>
      <c r="F25" s="23">
        <v>0.01</v>
      </c>
    </row>
    <row r="26" spans="1:23" ht="15.75" customHeight="1">
      <c r="A26" s="3"/>
      <c r="B26" s="3" t="s">
        <v>603</v>
      </c>
      <c r="C26" s="73">
        <v>100</v>
      </c>
      <c r="D26" s="47">
        <f t="shared" si="6"/>
        <v>99</v>
      </c>
      <c r="E26" s="48">
        <f t="shared" si="7"/>
        <v>1</v>
      </c>
      <c r="F26" s="23">
        <v>0.01</v>
      </c>
    </row>
    <row r="27" spans="1:23" ht="15.75" customHeight="1">
      <c r="A27" s="3">
        <v>2</v>
      </c>
      <c r="B27" s="3" t="s">
        <v>742</v>
      </c>
      <c r="C27" s="73">
        <v>300</v>
      </c>
      <c r="D27" s="47">
        <f t="shared" si="6"/>
        <v>297</v>
      </c>
      <c r="E27" s="48">
        <f t="shared" si="7"/>
        <v>3</v>
      </c>
      <c r="F27" s="23">
        <v>0.01</v>
      </c>
    </row>
    <row r="28" spans="1:23" ht="15.75" customHeight="1">
      <c r="A28" s="3">
        <v>4</v>
      </c>
      <c r="B28" s="3" t="s">
        <v>604</v>
      </c>
      <c r="C28" s="73">
        <v>515</v>
      </c>
      <c r="D28" s="47">
        <f t="shared" si="6"/>
        <v>509.85</v>
      </c>
      <c r="E28" s="48">
        <f t="shared" si="7"/>
        <v>5.1499999999999773</v>
      </c>
      <c r="F28" s="23">
        <v>0.01</v>
      </c>
    </row>
    <row r="29" spans="1:23" ht="15.75" customHeight="1">
      <c r="A29" s="3"/>
      <c r="B29" s="3"/>
      <c r="C29" s="73"/>
      <c r="D29" s="47">
        <f t="shared" si="6"/>
        <v>0</v>
      </c>
      <c r="E29" s="48">
        <f t="shared" si="7"/>
        <v>0</v>
      </c>
      <c r="F29" s="23">
        <v>0.01</v>
      </c>
    </row>
    <row r="30" spans="1:23" ht="15.75" customHeight="1">
      <c r="A30" s="3">
        <v>4</v>
      </c>
      <c r="B30" s="46" t="s">
        <v>605</v>
      </c>
      <c r="C30" s="73">
        <v>515</v>
      </c>
      <c r="D30" s="47">
        <f t="shared" si="6"/>
        <v>509.85</v>
      </c>
      <c r="E30" s="48">
        <f t="shared" si="7"/>
        <v>5.1499999999999773</v>
      </c>
      <c r="F30" s="23">
        <v>0.01</v>
      </c>
    </row>
    <row r="31" spans="1:23" ht="15.75" customHeight="1">
      <c r="A31" s="3"/>
      <c r="B31" s="3" t="s">
        <v>606</v>
      </c>
      <c r="C31" s="73">
        <v>615</v>
      </c>
      <c r="D31" s="47">
        <f t="shared" si="6"/>
        <v>608.85</v>
      </c>
      <c r="E31" s="48">
        <f t="shared" si="7"/>
        <v>6.1499999999999773</v>
      </c>
      <c r="F31" s="23">
        <v>0.01</v>
      </c>
    </row>
    <row r="32" spans="1:23" ht="24" customHeight="1">
      <c r="A32" s="104" t="s">
        <v>607</v>
      </c>
      <c r="B32" s="105"/>
      <c r="C32" s="105"/>
      <c r="D32" s="105"/>
      <c r="E32" s="105"/>
      <c r="F32" s="10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4" customHeight="1">
      <c r="A33" s="91" t="s">
        <v>587</v>
      </c>
      <c r="B33" s="91" t="s">
        <v>11</v>
      </c>
      <c r="C33" s="91" t="s">
        <v>12</v>
      </c>
      <c r="D33" s="91" t="s">
        <v>469</v>
      </c>
      <c r="E33" s="91" t="s">
        <v>14</v>
      </c>
      <c r="F33" s="93" t="s">
        <v>15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>
      <c r="A34" s="3" t="s">
        <v>736</v>
      </c>
      <c r="B34" s="3" t="s">
        <v>737</v>
      </c>
      <c r="C34" s="73">
        <v>1095</v>
      </c>
      <c r="D34" s="47">
        <f t="shared" ref="D34:D90" si="8">C34*(1-F34)</f>
        <v>1084.05</v>
      </c>
      <c r="E34" s="48">
        <f t="shared" ref="E34:E90" si="9">C34-D34</f>
        <v>10.950000000000045</v>
      </c>
      <c r="F34" s="23">
        <v>0.01</v>
      </c>
    </row>
    <row r="35" spans="1:23" ht="15.75" customHeight="1">
      <c r="A35" s="3" t="s">
        <v>608</v>
      </c>
      <c r="B35" s="3" t="s">
        <v>609</v>
      </c>
      <c r="C35" s="73">
        <v>315</v>
      </c>
      <c r="D35" s="47">
        <f t="shared" si="8"/>
        <v>311.85000000000002</v>
      </c>
      <c r="E35" s="48">
        <f t="shared" si="9"/>
        <v>3.1499999999999773</v>
      </c>
      <c r="F35" s="23">
        <v>0.01</v>
      </c>
    </row>
    <row r="36" spans="1:23" ht="15.75" customHeight="1">
      <c r="A36" s="3" t="s">
        <v>610</v>
      </c>
      <c r="B36" s="3" t="s">
        <v>611</v>
      </c>
      <c r="C36" s="73">
        <v>320</v>
      </c>
      <c r="D36" s="47">
        <f t="shared" si="8"/>
        <v>316.8</v>
      </c>
      <c r="E36" s="48">
        <f t="shared" si="9"/>
        <v>3.1999999999999886</v>
      </c>
      <c r="F36" s="23">
        <v>0.01</v>
      </c>
    </row>
    <row r="37" spans="1:23" ht="15.75" customHeight="1">
      <c r="A37" s="3"/>
      <c r="B37" s="3" t="s">
        <v>612</v>
      </c>
      <c r="C37" s="73">
        <v>445</v>
      </c>
      <c r="D37" s="47">
        <f t="shared" si="8"/>
        <v>440.55</v>
      </c>
      <c r="E37" s="48">
        <f t="shared" si="9"/>
        <v>4.4499999999999886</v>
      </c>
      <c r="F37" s="23">
        <v>0.01</v>
      </c>
    </row>
    <row r="38" spans="1:23" ht="15.75" customHeight="1">
      <c r="A38" s="3"/>
      <c r="B38" s="3"/>
      <c r="C38" s="73"/>
      <c r="D38" s="47">
        <f t="shared" si="8"/>
        <v>0</v>
      </c>
      <c r="E38" s="48">
        <f t="shared" si="9"/>
        <v>0</v>
      </c>
      <c r="F38" s="23">
        <v>0.01</v>
      </c>
    </row>
    <row r="39" spans="1:23" ht="15.75" customHeight="1">
      <c r="A39" s="3" t="s">
        <v>614</v>
      </c>
      <c r="B39" s="3" t="s">
        <v>615</v>
      </c>
      <c r="C39" s="73">
        <v>125</v>
      </c>
      <c r="D39" s="47">
        <f t="shared" si="8"/>
        <v>123.75</v>
      </c>
      <c r="E39" s="48">
        <f t="shared" si="9"/>
        <v>1.25</v>
      </c>
      <c r="F39" s="23">
        <v>0.01</v>
      </c>
    </row>
    <row r="40" spans="1:23" ht="15.75" customHeight="1">
      <c r="A40" s="3" t="s">
        <v>616</v>
      </c>
      <c r="B40" s="3" t="s">
        <v>617</v>
      </c>
      <c r="C40" s="73">
        <v>625</v>
      </c>
      <c r="D40" s="47">
        <f t="shared" si="8"/>
        <v>618.75</v>
      </c>
      <c r="E40" s="48">
        <f t="shared" si="9"/>
        <v>6.25</v>
      </c>
      <c r="F40" s="23">
        <v>0.01</v>
      </c>
    </row>
    <row r="41" spans="1:23" ht="15.75" customHeight="1">
      <c r="A41" s="3" t="s">
        <v>618</v>
      </c>
      <c r="B41" s="46" t="s">
        <v>619</v>
      </c>
      <c r="C41" s="73">
        <v>190</v>
      </c>
      <c r="D41" s="47">
        <f t="shared" si="8"/>
        <v>188.1</v>
      </c>
      <c r="E41" s="48">
        <f t="shared" si="9"/>
        <v>1.9000000000000057</v>
      </c>
      <c r="F41" s="23">
        <v>0.01</v>
      </c>
    </row>
    <row r="42" spans="1:23" ht="15.75" customHeight="1">
      <c r="A42" s="3" t="s">
        <v>620</v>
      </c>
      <c r="B42" s="3" t="s">
        <v>621</v>
      </c>
      <c r="C42" s="73">
        <v>280</v>
      </c>
      <c r="D42" s="47">
        <f t="shared" si="8"/>
        <v>277.2</v>
      </c>
      <c r="E42" s="48">
        <f t="shared" si="9"/>
        <v>2.8000000000000114</v>
      </c>
      <c r="F42" s="23">
        <v>0.01</v>
      </c>
    </row>
    <row r="43" spans="1:23" ht="15.75" customHeight="1">
      <c r="A43" s="3">
        <v>473</v>
      </c>
      <c r="B43" s="3" t="s">
        <v>622</v>
      </c>
      <c r="C43" s="73">
        <v>250</v>
      </c>
      <c r="D43" s="47">
        <f t="shared" si="8"/>
        <v>247.5</v>
      </c>
      <c r="E43" s="48">
        <f t="shared" si="9"/>
        <v>2.5</v>
      </c>
      <c r="F43" s="23">
        <v>0.01</v>
      </c>
    </row>
    <row r="44" spans="1:23" ht="15.75" customHeight="1">
      <c r="A44" s="3" t="s">
        <v>623</v>
      </c>
      <c r="B44" s="3" t="s">
        <v>624</v>
      </c>
      <c r="C44" s="73">
        <v>815</v>
      </c>
      <c r="D44" s="47">
        <f t="shared" si="8"/>
        <v>806.85</v>
      </c>
      <c r="E44" s="48">
        <f t="shared" si="9"/>
        <v>8.1499999999999773</v>
      </c>
      <c r="F44" s="23">
        <v>0.01</v>
      </c>
    </row>
    <row r="45" spans="1:23" ht="15.75" customHeight="1">
      <c r="A45" s="3" t="s">
        <v>625</v>
      </c>
      <c r="B45" s="46" t="s">
        <v>626</v>
      </c>
      <c r="C45" s="73">
        <v>1155</v>
      </c>
      <c r="D45" s="47">
        <f t="shared" si="8"/>
        <v>1143.45</v>
      </c>
      <c r="E45" s="48">
        <f t="shared" si="9"/>
        <v>11.549999999999955</v>
      </c>
      <c r="F45" s="23">
        <v>0.01</v>
      </c>
    </row>
    <row r="46" spans="1:23" ht="15.75" customHeight="1">
      <c r="A46" s="3" t="s">
        <v>627</v>
      </c>
      <c r="B46" s="3" t="s">
        <v>628</v>
      </c>
      <c r="C46" s="73">
        <v>0</v>
      </c>
      <c r="D46" s="47">
        <f t="shared" si="8"/>
        <v>0</v>
      </c>
      <c r="E46" s="48">
        <f t="shared" si="9"/>
        <v>0</v>
      </c>
      <c r="F46" s="23">
        <v>0.01</v>
      </c>
    </row>
    <row r="47" spans="1:23" ht="15.75" customHeight="1">
      <c r="A47" s="3" t="s">
        <v>629</v>
      </c>
      <c r="B47" s="46" t="s">
        <v>630</v>
      </c>
      <c r="C47" s="73">
        <v>100</v>
      </c>
      <c r="D47" s="47">
        <f t="shared" si="8"/>
        <v>99</v>
      </c>
      <c r="E47" s="48">
        <f t="shared" si="9"/>
        <v>1</v>
      </c>
      <c r="F47" s="23">
        <v>0.01</v>
      </c>
    </row>
    <row r="48" spans="1:23">
      <c r="A48" s="3" t="s">
        <v>631</v>
      </c>
      <c r="B48" s="46" t="s">
        <v>632</v>
      </c>
      <c r="C48" s="73">
        <v>110</v>
      </c>
      <c r="D48" s="47">
        <f t="shared" si="8"/>
        <v>108.9</v>
      </c>
      <c r="E48" s="48">
        <f t="shared" si="9"/>
        <v>1.0999999999999943</v>
      </c>
      <c r="F48" s="23">
        <v>0.01</v>
      </c>
    </row>
    <row r="49" spans="1:6" ht="15.75" customHeight="1">
      <c r="A49" s="3" t="s">
        <v>633</v>
      </c>
      <c r="B49" s="3" t="s">
        <v>634</v>
      </c>
      <c r="C49" s="73">
        <v>125</v>
      </c>
      <c r="D49" s="47">
        <f t="shared" si="8"/>
        <v>123.75</v>
      </c>
      <c r="E49" s="48">
        <f t="shared" si="9"/>
        <v>1.25</v>
      </c>
      <c r="F49" s="23">
        <v>0.01</v>
      </c>
    </row>
    <row r="50" spans="1:6" ht="15.75" customHeight="1">
      <c r="A50" s="3" t="s">
        <v>635</v>
      </c>
      <c r="B50" s="3" t="s">
        <v>636</v>
      </c>
      <c r="C50" s="73">
        <v>125</v>
      </c>
      <c r="D50" s="47">
        <f t="shared" si="8"/>
        <v>123.75</v>
      </c>
      <c r="E50" s="48">
        <f t="shared" si="9"/>
        <v>1.25</v>
      </c>
      <c r="F50" s="23">
        <v>0.01</v>
      </c>
    </row>
    <row r="51" spans="1:6" ht="15.75" customHeight="1">
      <c r="A51" s="3" t="s">
        <v>2000</v>
      </c>
      <c r="B51" s="3" t="s">
        <v>2001</v>
      </c>
      <c r="C51" s="73">
        <v>300</v>
      </c>
      <c r="D51" s="47">
        <f t="shared" si="8"/>
        <v>297</v>
      </c>
      <c r="E51" s="48">
        <f t="shared" si="9"/>
        <v>3</v>
      </c>
      <c r="F51" s="23">
        <v>0.01</v>
      </c>
    </row>
    <row r="52" spans="1:6" ht="15.75" customHeight="1">
      <c r="A52" s="3" t="s">
        <v>637</v>
      </c>
      <c r="B52" s="3" t="s">
        <v>638</v>
      </c>
      <c r="C52" s="73">
        <v>55</v>
      </c>
      <c r="D52" s="47">
        <f t="shared" si="8"/>
        <v>54.45</v>
      </c>
      <c r="E52" s="48">
        <f t="shared" si="9"/>
        <v>0.54999999999999716</v>
      </c>
      <c r="F52" s="23">
        <v>0.01</v>
      </c>
    </row>
    <row r="53" spans="1:6" ht="15.75" customHeight="1">
      <c r="A53" s="3"/>
      <c r="B53" s="3" t="s">
        <v>639</v>
      </c>
      <c r="C53" s="73">
        <v>0</v>
      </c>
      <c r="D53" s="47">
        <f t="shared" si="8"/>
        <v>0</v>
      </c>
      <c r="E53" s="48">
        <f t="shared" si="9"/>
        <v>0</v>
      </c>
      <c r="F53" s="23">
        <v>0.01</v>
      </c>
    </row>
    <row r="54" spans="1:6" ht="15.75" customHeight="1">
      <c r="A54" s="3">
        <v>535</v>
      </c>
      <c r="B54" s="46" t="s">
        <v>640</v>
      </c>
      <c r="C54" s="73">
        <v>580</v>
      </c>
      <c r="D54" s="47">
        <f t="shared" si="8"/>
        <v>574.20000000000005</v>
      </c>
      <c r="E54" s="48">
        <f t="shared" si="9"/>
        <v>5.7999999999999545</v>
      </c>
      <c r="F54" s="23">
        <v>0.01</v>
      </c>
    </row>
    <row r="55" spans="1:6" ht="15.75" customHeight="1">
      <c r="A55" s="3" t="s">
        <v>641</v>
      </c>
      <c r="B55" s="3" t="s">
        <v>642</v>
      </c>
      <c r="C55" s="73">
        <v>250</v>
      </c>
      <c r="D55" s="47">
        <f t="shared" si="8"/>
        <v>247.5</v>
      </c>
      <c r="E55" s="48">
        <f t="shared" si="9"/>
        <v>2.5</v>
      </c>
      <c r="F55" s="23">
        <v>0.01</v>
      </c>
    </row>
    <row r="56" spans="1:6" ht="15.75" customHeight="1">
      <c r="A56" s="3" t="s">
        <v>643</v>
      </c>
      <c r="B56" s="3" t="s">
        <v>644</v>
      </c>
      <c r="C56" s="73">
        <v>180</v>
      </c>
      <c r="D56" s="47">
        <f t="shared" si="8"/>
        <v>178.2</v>
      </c>
      <c r="E56" s="48">
        <f t="shared" si="9"/>
        <v>1.8000000000000114</v>
      </c>
      <c r="F56" s="23">
        <v>0.01</v>
      </c>
    </row>
    <row r="57" spans="1:6" ht="15.75" customHeight="1">
      <c r="A57" s="3">
        <v>872</v>
      </c>
      <c r="B57" s="3" t="s">
        <v>645</v>
      </c>
      <c r="C57" s="73">
        <v>415</v>
      </c>
      <c r="D57" s="47">
        <f t="shared" si="8"/>
        <v>410.85</v>
      </c>
      <c r="E57" s="48">
        <f t="shared" si="9"/>
        <v>4.1499999999999773</v>
      </c>
      <c r="F57" s="23">
        <v>0.01</v>
      </c>
    </row>
    <row r="58" spans="1:6" ht="15.75" customHeight="1">
      <c r="A58" s="3" t="s">
        <v>646</v>
      </c>
      <c r="B58" s="3" t="s">
        <v>647</v>
      </c>
      <c r="C58" s="73">
        <v>0</v>
      </c>
      <c r="D58" s="47">
        <f t="shared" si="8"/>
        <v>0</v>
      </c>
      <c r="E58" s="48">
        <f t="shared" si="9"/>
        <v>0</v>
      </c>
      <c r="F58" s="23">
        <v>0.01</v>
      </c>
    </row>
    <row r="59" spans="1:6" ht="15.75" customHeight="1">
      <c r="A59" s="3" t="s">
        <v>648</v>
      </c>
      <c r="B59" s="3" t="s">
        <v>649</v>
      </c>
      <c r="C59" s="73">
        <v>220</v>
      </c>
      <c r="D59" s="47">
        <f t="shared" si="8"/>
        <v>217.8</v>
      </c>
      <c r="E59" s="48">
        <f t="shared" si="9"/>
        <v>2.1999999999999886</v>
      </c>
      <c r="F59" s="23">
        <v>0.01</v>
      </c>
    </row>
    <row r="60" spans="1:6" ht="15.75" customHeight="1">
      <c r="A60" s="3">
        <v>945</v>
      </c>
      <c r="B60" s="3" t="s">
        <v>650</v>
      </c>
      <c r="C60" s="73">
        <v>500</v>
      </c>
      <c r="D60" s="47">
        <f t="shared" si="8"/>
        <v>495</v>
      </c>
      <c r="E60" s="48">
        <f t="shared" si="9"/>
        <v>5</v>
      </c>
      <c r="F60" s="23">
        <v>0.01</v>
      </c>
    </row>
    <row r="61" spans="1:6" ht="15.75" customHeight="1">
      <c r="A61" s="3" t="s">
        <v>651</v>
      </c>
      <c r="B61" s="3" t="s">
        <v>652</v>
      </c>
      <c r="C61" s="73">
        <v>225</v>
      </c>
      <c r="D61" s="47">
        <f t="shared" si="8"/>
        <v>222.75</v>
      </c>
      <c r="E61" s="48">
        <f t="shared" si="9"/>
        <v>2.25</v>
      </c>
      <c r="F61" s="23">
        <v>0.01</v>
      </c>
    </row>
    <row r="62" spans="1:6" ht="15.75" customHeight="1">
      <c r="A62" s="3" t="s">
        <v>653</v>
      </c>
      <c r="B62" s="3" t="s">
        <v>654</v>
      </c>
      <c r="C62" s="73">
        <v>2155</v>
      </c>
      <c r="D62" s="47">
        <f t="shared" si="8"/>
        <v>2133.4499999999998</v>
      </c>
      <c r="E62" s="48">
        <f t="shared" si="9"/>
        <v>21.550000000000182</v>
      </c>
      <c r="F62" s="23">
        <v>0.01</v>
      </c>
    </row>
    <row r="63" spans="1:6" ht="15.75" customHeight="1">
      <c r="A63" s="3"/>
      <c r="B63" s="3" t="s">
        <v>655</v>
      </c>
      <c r="C63" s="73">
        <v>1900</v>
      </c>
      <c r="D63" s="47">
        <f t="shared" si="8"/>
        <v>1881</v>
      </c>
      <c r="E63" s="48">
        <f t="shared" si="9"/>
        <v>19</v>
      </c>
      <c r="F63" s="23">
        <v>0.01</v>
      </c>
    </row>
    <row r="64" spans="1:6" ht="15.75" customHeight="1">
      <c r="A64" s="3" t="s">
        <v>656</v>
      </c>
      <c r="B64" s="3" t="s">
        <v>657</v>
      </c>
      <c r="C64" s="73">
        <v>140</v>
      </c>
      <c r="D64" s="47">
        <f t="shared" si="8"/>
        <v>138.6</v>
      </c>
      <c r="E64" s="48">
        <f t="shared" si="9"/>
        <v>1.4000000000000057</v>
      </c>
      <c r="F64" s="23">
        <v>0.01</v>
      </c>
    </row>
    <row r="65" spans="1:6" ht="15.75" customHeight="1">
      <c r="A65" s="3" t="s">
        <v>658</v>
      </c>
      <c r="B65" s="3" t="s">
        <v>659</v>
      </c>
      <c r="C65" s="73">
        <v>985</v>
      </c>
      <c r="D65" s="47">
        <f t="shared" si="8"/>
        <v>975.15</v>
      </c>
      <c r="E65" s="48">
        <f t="shared" si="9"/>
        <v>9.8500000000000227</v>
      </c>
      <c r="F65" s="23">
        <v>0.01</v>
      </c>
    </row>
    <row r="66" spans="1:6" ht="15.75" customHeight="1">
      <c r="A66" s="3" t="s">
        <v>660</v>
      </c>
      <c r="B66" s="3" t="s">
        <v>661</v>
      </c>
      <c r="C66" s="73">
        <v>285</v>
      </c>
      <c r="D66" s="47">
        <f t="shared" si="8"/>
        <v>282.14999999999998</v>
      </c>
      <c r="E66" s="48">
        <f t="shared" si="9"/>
        <v>2.8500000000000227</v>
      </c>
      <c r="F66" s="23">
        <v>0.01</v>
      </c>
    </row>
    <row r="67" spans="1:6">
      <c r="A67" s="3">
        <v>435</v>
      </c>
      <c r="B67" s="3" t="s">
        <v>2004</v>
      </c>
      <c r="C67" s="73">
        <v>405</v>
      </c>
      <c r="D67" s="47">
        <f t="shared" si="8"/>
        <v>400.95</v>
      </c>
      <c r="E67" s="48">
        <f t="shared" si="9"/>
        <v>4.0500000000000114</v>
      </c>
      <c r="F67" s="23">
        <v>0.01</v>
      </c>
    </row>
    <row r="68" spans="1:6" ht="15.75" customHeight="1">
      <c r="A68" s="3" t="s">
        <v>662</v>
      </c>
      <c r="B68" s="3" t="s">
        <v>663</v>
      </c>
      <c r="C68" s="73">
        <v>0</v>
      </c>
      <c r="D68" s="47">
        <f t="shared" si="8"/>
        <v>0</v>
      </c>
      <c r="E68" s="48">
        <f t="shared" si="9"/>
        <v>0</v>
      </c>
      <c r="F68" s="23">
        <v>0.01</v>
      </c>
    </row>
    <row r="69" spans="1:6" ht="15.75" customHeight="1">
      <c r="A69" s="3" t="s">
        <v>664</v>
      </c>
      <c r="B69" s="3" t="s">
        <v>665</v>
      </c>
      <c r="C69" s="73">
        <v>250</v>
      </c>
      <c r="D69" s="47">
        <f t="shared" si="8"/>
        <v>247.5</v>
      </c>
      <c r="E69" s="48">
        <f t="shared" si="9"/>
        <v>2.5</v>
      </c>
      <c r="F69" s="23">
        <v>0.01</v>
      </c>
    </row>
    <row r="70" spans="1:6" ht="15.75" customHeight="1">
      <c r="A70" s="3" t="s">
        <v>666</v>
      </c>
      <c r="B70" s="3" t="s">
        <v>667</v>
      </c>
      <c r="C70" s="73">
        <v>210</v>
      </c>
      <c r="D70" s="47">
        <f t="shared" si="8"/>
        <v>207.9</v>
      </c>
      <c r="E70" s="48">
        <f t="shared" si="9"/>
        <v>2.0999999999999943</v>
      </c>
      <c r="F70" s="23">
        <v>0.01</v>
      </c>
    </row>
    <row r="71" spans="1:6" ht="15.75" customHeight="1">
      <c r="A71" s="3"/>
      <c r="B71" s="3" t="s">
        <v>668</v>
      </c>
      <c r="C71" s="73">
        <v>0</v>
      </c>
      <c r="D71" s="47">
        <f t="shared" si="8"/>
        <v>0</v>
      </c>
      <c r="E71" s="48">
        <f t="shared" si="9"/>
        <v>0</v>
      </c>
      <c r="F71" s="23">
        <v>0.01</v>
      </c>
    </row>
    <row r="72" spans="1:6" ht="15.75" customHeight="1">
      <c r="A72" s="3"/>
      <c r="B72" s="3" t="s">
        <v>669</v>
      </c>
      <c r="C72" s="73">
        <v>0</v>
      </c>
      <c r="D72" s="47">
        <f t="shared" si="8"/>
        <v>0</v>
      </c>
      <c r="E72" s="48">
        <f t="shared" si="9"/>
        <v>0</v>
      </c>
      <c r="F72" s="23">
        <v>0.01</v>
      </c>
    </row>
    <row r="73" spans="1:6" ht="15.75" customHeight="1">
      <c r="A73" s="3"/>
      <c r="B73" s="3" t="s">
        <v>670</v>
      </c>
      <c r="C73" s="73">
        <v>0</v>
      </c>
      <c r="D73" s="47">
        <f t="shared" si="8"/>
        <v>0</v>
      </c>
      <c r="E73" s="48">
        <f t="shared" si="9"/>
        <v>0</v>
      </c>
      <c r="F73" s="23">
        <v>0.01</v>
      </c>
    </row>
    <row r="74" spans="1:6" ht="15.75" customHeight="1">
      <c r="A74" s="3" t="s">
        <v>671</v>
      </c>
      <c r="B74" s="3" t="s">
        <v>2044</v>
      </c>
      <c r="C74" s="73">
        <v>175</v>
      </c>
      <c r="D74" s="47">
        <f t="shared" si="8"/>
        <v>173.25</v>
      </c>
      <c r="E74" s="48">
        <f t="shared" si="9"/>
        <v>1.75</v>
      </c>
      <c r="F74" s="23">
        <v>0.01</v>
      </c>
    </row>
    <row r="75" spans="1:6" ht="15.75" customHeight="1">
      <c r="A75" s="3" t="s">
        <v>673</v>
      </c>
      <c r="B75" s="3" t="s">
        <v>674</v>
      </c>
      <c r="C75" s="73">
        <v>115</v>
      </c>
      <c r="D75" s="47">
        <f t="shared" si="8"/>
        <v>113.85</v>
      </c>
      <c r="E75" s="48">
        <f t="shared" si="9"/>
        <v>1.1500000000000057</v>
      </c>
      <c r="F75" s="23">
        <v>0.01</v>
      </c>
    </row>
    <row r="76" spans="1:6" ht="15.75" customHeight="1">
      <c r="A76" s="3" t="s">
        <v>675</v>
      </c>
      <c r="B76" s="3" t="s">
        <v>676</v>
      </c>
      <c r="C76" s="73">
        <v>115</v>
      </c>
      <c r="D76" s="47">
        <f>C76*(1-F76)</f>
        <v>113.85</v>
      </c>
      <c r="E76" s="48">
        <f>C76-D76</f>
        <v>1.1500000000000057</v>
      </c>
      <c r="F76" s="23">
        <v>0.01</v>
      </c>
    </row>
    <row r="77" spans="1:6" ht="15.75" customHeight="1">
      <c r="A77" s="3"/>
      <c r="B77" s="3" t="s">
        <v>677</v>
      </c>
      <c r="C77" s="73">
        <v>115</v>
      </c>
      <c r="D77" s="47">
        <f t="shared" ref="D77:D79" si="10">C77*(1-F77)</f>
        <v>113.85</v>
      </c>
      <c r="E77" s="48">
        <f t="shared" ref="E77:E79" si="11">C77-D77</f>
        <v>1.1500000000000057</v>
      </c>
      <c r="F77" s="23">
        <v>0.01</v>
      </c>
    </row>
    <row r="78" spans="1:6" ht="15.75" customHeight="1">
      <c r="A78" s="3"/>
      <c r="B78" s="3" t="s">
        <v>2129</v>
      </c>
      <c r="C78" s="73">
        <v>0</v>
      </c>
      <c r="D78" s="47">
        <f t="shared" si="10"/>
        <v>0</v>
      </c>
      <c r="E78" s="48">
        <f t="shared" si="11"/>
        <v>0</v>
      </c>
      <c r="F78" s="23">
        <v>0.01</v>
      </c>
    </row>
    <row r="79" spans="1:6" ht="15.75" customHeight="1">
      <c r="A79" s="3"/>
      <c r="B79" s="3" t="s">
        <v>2130</v>
      </c>
      <c r="C79" s="73"/>
      <c r="D79" s="47">
        <f t="shared" si="10"/>
        <v>0</v>
      </c>
      <c r="E79" s="48">
        <f t="shared" si="11"/>
        <v>0</v>
      </c>
      <c r="F79" s="23">
        <v>0.01</v>
      </c>
    </row>
    <row r="80" spans="1:6" ht="15.75" customHeight="1">
      <c r="A80" s="3"/>
      <c r="B80" s="3" t="s">
        <v>2131</v>
      </c>
      <c r="C80" s="73">
        <v>0</v>
      </c>
      <c r="D80" s="47">
        <f t="shared" si="8"/>
        <v>0</v>
      </c>
      <c r="E80" s="48">
        <f t="shared" si="9"/>
        <v>0</v>
      </c>
      <c r="F80" s="23">
        <v>0.01</v>
      </c>
    </row>
    <row r="81" spans="1:6" ht="15.75" customHeight="1">
      <c r="A81" s="3" t="s">
        <v>681</v>
      </c>
      <c r="B81" s="3" t="s">
        <v>682</v>
      </c>
      <c r="C81" s="73">
        <v>350</v>
      </c>
      <c r="D81" s="47">
        <f t="shared" si="8"/>
        <v>346.5</v>
      </c>
      <c r="E81" s="48">
        <f t="shared" si="9"/>
        <v>3.5</v>
      </c>
      <c r="F81" s="23">
        <v>0.01</v>
      </c>
    </row>
    <row r="82" spans="1:6" ht="15.75" customHeight="1">
      <c r="A82" s="3" t="s">
        <v>1217</v>
      </c>
      <c r="B82" s="3" t="s">
        <v>2132</v>
      </c>
      <c r="C82" s="73">
        <v>250</v>
      </c>
      <c r="D82" s="47">
        <f t="shared" si="8"/>
        <v>247.5</v>
      </c>
      <c r="E82" s="48">
        <f t="shared" si="9"/>
        <v>2.5</v>
      </c>
      <c r="F82" s="23">
        <v>0.01</v>
      </c>
    </row>
    <row r="83" spans="1:6" ht="15.75" customHeight="1">
      <c r="A83" s="3" t="s">
        <v>687</v>
      </c>
      <c r="B83" s="46" t="s">
        <v>688</v>
      </c>
      <c r="C83" s="73">
        <v>495</v>
      </c>
      <c r="D83" s="47">
        <f t="shared" si="8"/>
        <v>490.05</v>
      </c>
      <c r="E83" s="48">
        <f t="shared" si="9"/>
        <v>4.9499999999999886</v>
      </c>
      <c r="F83" s="23">
        <v>0.01</v>
      </c>
    </row>
    <row r="84" spans="1:6" ht="15.75" customHeight="1">
      <c r="A84" s="3" t="s">
        <v>689</v>
      </c>
      <c r="B84" s="3" t="s">
        <v>690</v>
      </c>
      <c r="C84" s="73">
        <v>495</v>
      </c>
      <c r="D84" s="47">
        <f t="shared" si="8"/>
        <v>490.05</v>
      </c>
      <c r="E84" s="48">
        <f t="shared" si="9"/>
        <v>4.9499999999999886</v>
      </c>
      <c r="F84" s="23">
        <v>0.01</v>
      </c>
    </row>
    <row r="85" spans="1:6" ht="15.75" customHeight="1">
      <c r="A85" s="3" t="s">
        <v>691</v>
      </c>
      <c r="B85" s="3" t="s">
        <v>692</v>
      </c>
      <c r="C85" s="73">
        <v>130</v>
      </c>
      <c r="D85" s="47">
        <f t="shared" si="8"/>
        <v>128.69999999999999</v>
      </c>
      <c r="E85" s="48">
        <f t="shared" si="9"/>
        <v>1.3000000000000114</v>
      </c>
      <c r="F85" s="23">
        <v>0.01</v>
      </c>
    </row>
    <row r="86" spans="1:6">
      <c r="A86" s="104" t="s">
        <v>693</v>
      </c>
      <c r="B86" s="105"/>
      <c r="C86" s="105"/>
      <c r="D86" s="105"/>
      <c r="E86" s="105"/>
      <c r="F86" s="106"/>
    </row>
    <row r="87" spans="1:6">
      <c r="A87" s="91" t="s">
        <v>587</v>
      </c>
      <c r="B87" s="91" t="s">
        <v>11</v>
      </c>
      <c r="C87" s="91" t="s">
        <v>12</v>
      </c>
      <c r="D87" s="91" t="s">
        <v>469</v>
      </c>
      <c r="E87" s="91" t="s">
        <v>14</v>
      </c>
      <c r="F87" s="93" t="s">
        <v>15</v>
      </c>
    </row>
    <row r="88" spans="1:6" ht="15.75" customHeight="1">
      <c r="A88" s="3" t="s">
        <v>694</v>
      </c>
      <c r="B88" s="46" t="s">
        <v>695</v>
      </c>
      <c r="C88" s="73">
        <v>1205</v>
      </c>
      <c r="D88" s="47">
        <f t="shared" si="8"/>
        <v>1192.95</v>
      </c>
      <c r="E88" s="48">
        <f t="shared" si="9"/>
        <v>12.049999999999955</v>
      </c>
      <c r="F88" s="23">
        <v>0.01</v>
      </c>
    </row>
    <row r="89" spans="1:6" ht="15.75" customHeight="1">
      <c r="A89" s="3" t="s">
        <v>696</v>
      </c>
      <c r="B89" s="3" t="s">
        <v>697</v>
      </c>
      <c r="C89" s="73">
        <v>1205</v>
      </c>
      <c r="D89" s="47">
        <f t="shared" si="8"/>
        <v>1192.95</v>
      </c>
      <c r="E89" s="48">
        <f t="shared" si="9"/>
        <v>12.049999999999955</v>
      </c>
      <c r="F89" s="23">
        <v>0.01</v>
      </c>
    </row>
    <row r="90" spans="1:6">
      <c r="A90" s="3" t="s">
        <v>698</v>
      </c>
      <c r="B90" s="3" t="s">
        <v>699</v>
      </c>
      <c r="C90" s="73">
        <v>1205</v>
      </c>
      <c r="D90" s="47">
        <f t="shared" si="8"/>
        <v>1192.95</v>
      </c>
      <c r="E90" s="48">
        <f t="shared" si="9"/>
        <v>12.049999999999955</v>
      </c>
      <c r="F90" s="23">
        <v>0.01</v>
      </c>
    </row>
    <row r="91" spans="1:6">
      <c r="A91" s="104" t="s">
        <v>700</v>
      </c>
      <c r="B91" s="105"/>
      <c r="C91" s="105"/>
      <c r="D91" s="105"/>
      <c r="E91" s="105"/>
      <c r="F91" s="106"/>
    </row>
    <row r="92" spans="1:6">
      <c r="A92" s="91" t="s">
        <v>587</v>
      </c>
      <c r="B92" s="91" t="s">
        <v>11</v>
      </c>
      <c r="C92" s="91" t="s">
        <v>12</v>
      </c>
      <c r="D92" s="91" t="s">
        <v>469</v>
      </c>
      <c r="E92" s="91" t="s">
        <v>14</v>
      </c>
      <c r="F92" s="93" t="s">
        <v>15</v>
      </c>
    </row>
    <row r="93" spans="1:6" ht="15.75" customHeight="1">
      <c r="A93" s="3">
        <v>927</v>
      </c>
      <c r="B93" s="3" t="s">
        <v>701</v>
      </c>
      <c r="C93" s="73">
        <v>80</v>
      </c>
      <c r="D93" s="47">
        <f t="shared" ref="D93:D104" si="12">C93*(1-F93)</f>
        <v>79.2</v>
      </c>
      <c r="E93" s="48">
        <f t="shared" ref="E93:E104" si="13">C93-D93</f>
        <v>0.79999999999999716</v>
      </c>
      <c r="F93" s="23">
        <v>0.01</v>
      </c>
    </row>
    <row r="94" spans="1:6" ht="15.75" customHeight="1">
      <c r="A94" s="3" t="s">
        <v>702</v>
      </c>
      <c r="B94" s="3" t="s">
        <v>703</v>
      </c>
      <c r="C94" s="73">
        <v>650</v>
      </c>
      <c r="D94" s="47">
        <f t="shared" si="12"/>
        <v>643.5</v>
      </c>
      <c r="E94" s="48">
        <f t="shared" si="13"/>
        <v>6.5</v>
      </c>
      <c r="F94" s="23">
        <v>0.01</v>
      </c>
    </row>
    <row r="95" spans="1:6" ht="15.75" customHeight="1">
      <c r="A95" s="3" t="s">
        <v>704</v>
      </c>
      <c r="B95" s="3" t="s">
        <v>705</v>
      </c>
      <c r="C95" s="73">
        <v>650</v>
      </c>
      <c r="D95" s="47">
        <f t="shared" si="12"/>
        <v>643.5</v>
      </c>
      <c r="E95" s="48">
        <f t="shared" si="13"/>
        <v>6.5</v>
      </c>
      <c r="F95" s="23">
        <v>0.01</v>
      </c>
    </row>
    <row r="96" spans="1:6" ht="15.75" customHeight="1">
      <c r="A96" s="3" t="s">
        <v>2134</v>
      </c>
      <c r="B96" s="3"/>
      <c r="C96" s="73"/>
      <c r="D96" s="47">
        <f t="shared" si="12"/>
        <v>0</v>
      </c>
      <c r="E96" s="48">
        <f t="shared" si="13"/>
        <v>0</v>
      </c>
      <c r="F96" s="23">
        <v>0.01</v>
      </c>
    </row>
    <row r="97" spans="1:6" ht="15.75" customHeight="1">
      <c r="A97" s="3" t="s">
        <v>706</v>
      </c>
      <c r="B97" s="3" t="s">
        <v>707</v>
      </c>
      <c r="C97" s="73">
        <v>660</v>
      </c>
      <c r="D97" s="47">
        <f t="shared" si="12"/>
        <v>653.4</v>
      </c>
      <c r="E97" s="48">
        <f t="shared" si="13"/>
        <v>6.6000000000000227</v>
      </c>
      <c r="F97" s="23">
        <v>0.01</v>
      </c>
    </row>
    <row r="98" spans="1:6" ht="15.75" customHeight="1">
      <c r="A98" s="3" t="s">
        <v>708</v>
      </c>
      <c r="B98" s="3" t="s">
        <v>709</v>
      </c>
      <c r="C98" s="73">
        <v>660</v>
      </c>
      <c r="D98" s="47">
        <f t="shared" si="12"/>
        <v>653.4</v>
      </c>
      <c r="E98" s="48">
        <f t="shared" si="13"/>
        <v>6.6000000000000227</v>
      </c>
      <c r="F98" s="23">
        <v>0.01</v>
      </c>
    </row>
    <row r="99" spans="1:6" ht="15.75" customHeight="1">
      <c r="A99" s="3" t="s">
        <v>710</v>
      </c>
      <c r="B99" s="3" t="s">
        <v>711</v>
      </c>
      <c r="C99" s="73">
        <v>660</v>
      </c>
      <c r="D99" s="47">
        <f t="shared" si="12"/>
        <v>653.4</v>
      </c>
      <c r="E99" s="48">
        <f t="shared" si="13"/>
        <v>6.6000000000000227</v>
      </c>
      <c r="F99" s="23">
        <v>0.01</v>
      </c>
    </row>
    <row r="100" spans="1:6" ht="15.75" customHeight="1">
      <c r="A100" s="3" t="s">
        <v>712</v>
      </c>
      <c r="B100" s="3" t="s">
        <v>713</v>
      </c>
      <c r="C100" s="73">
        <v>660</v>
      </c>
      <c r="D100" s="47">
        <f t="shared" si="12"/>
        <v>653.4</v>
      </c>
      <c r="E100" s="48">
        <f t="shared" si="13"/>
        <v>6.6000000000000227</v>
      </c>
      <c r="F100" s="23">
        <v>0.01</v>
      </c>
    </row>
    <row r="101" spans="1:6" ht="15.75" customHeight="1">
      <c r="A101" s="3" t="s">
        <v>2100</v>
      </c>
      <c r="B101" s="3" t="s">
        <v>2133</v>
      </c>
      <c r="C101" s="73">
        <v>250</v>
      </c>
      <c r="D101" s="47">
        <f t="shared" si="12"/>
        <v>247.5</v>
      </c>
      <c r="E101" s="48">
        <f t="shared" si="13"/>
        <v>2.5</v>
      </c>
      <c r="F101" s="23">
        <v>0.01</v>
      </c>
    </row>
    <row r="102" spans="1:6" ht="15.75" customHeight="1">
      <c r="A102" s="3" t="s">
        <v>714</v>
      </c>
      <c r="B102" s="3" t="s">
        <v>715</v>
      </c>
      <c r="C102" s="73">
        <v>660</v>
      </c>
      <c r="D102" s="47">
        <f t="shared" si="12"/>
        <v>653.4</v>
      </c>
      <c r="E102" s="48">
        <f t="shared" si="13"/>
        <v>6.6000000000000227</v>
      </c>
      <c r="F102" s="23">
        <v>0.01</v>
      </c>
    </row>
    <row r="103" spans="1:6" ht="15.75" customHeight="1">
      <c r="A103" s="3" t="s">
        <v>716</v>
      </c>
      <c r="B103" s="3" t="s">
        <v>717</v>
      </c>
      <c r="C103" s="73">
        <v>660</v>
      </c>
      <c r="D103" s="47">
        <f t="shared" si="12"/>
        <v>653.4</v>
      </c>
      <c r="E103" s="48">
        <f t="shared" si="13"/>
        <v>6.6000000000000227</v>
      </c>
      <c r="F103" s="23">
        <v>0.01</v>
      </c>
    </row>
    <row r="104" spans="1:6" ht="15.75" customHeight="1">
      <c r="A104" s="3" t="s">
        <v>718</v>
      </c>
      <c r="B104" s="3" t="s">
        <v>719</v>
      </c>
      <c r="C104" s="73">
        <v>165</v>
      </c>
      <c r="D104" s="47">
        <f t="shared" si="12"/>
        <v>163.35</v>
      </c>
      <c r="E104" s="48">
        <f t="shared" si="13"/>
        <v>1.6500000000000057</v>
      </c>
      <c r="F104" s="23">
        <v>0.01</v>
      </c>
    </row>
    <row r="105" spans="1:6">
      <c r="A105" s="104" t="s">
        <v>720</v>
      </c>
      <c r="B105" s="105"/>
      <c r="C105" s="105"/>
      <c r="D105" s="105"/>
      <c r="E105" s="105"/>
      <c r="F105" s="106"/>
    </row>
    <row r="106" spans="1:6">
      <c r="A106" s="91" t="s">
        <v>587</v>
      </c>
      <c r="B106" s="91" t="s">
        <v>11</v>
      </c>
      <c r="C106" s="91" t="s">
        <v>12</v>
      </c>
      <c r="D106" s="91" t="s">
        <v>469</v>
      </c>
      <c r="E106" s="91" t="s">
        <v>14</v>
      </c>
      <c r="F106" s="93" t="s">
        <v>15</v>
      </c>
    </row>
    <row r="107" spans="1:6">
      <c r="A107" s="3" t="s">
        <v>2119</v>
      </c>
      <c r="B107" s="3" t="s">
        <v>2120</v>
      </c>
      <c r="C107" s="73">
        <v>225</v>
      </c>
      <c r="D107" s="47">
        <f>C107*(1-F107)</f>
        <v>222.75</v>
      </c>
      <c r="E107" s="48">
        <f>C107-D107</f>
        <v>2.25</v>
      </c>
      <c r="F107" s="23">
        <v>0.01</v>
      </c>
    </row>
    <row r="108" spans="1:6" ht="15.75" customHeight="1">
      <c r="A108" s="3" t="s">
        <v>721</v>
      </c>
      <c r="B108" s="3" t="s">
        <v>722</v>
      </c>
      <c r="C108" s="73">
        <v>160</v>
      </c>
      <c r="D108" s="47">
        <f t="shared" ref="D108:D111" si="14">C108*(1-F108)</f>
        <v>158.4</v>
      </c>
      <c r="E108" s="48">
        <f t="shared" ref="E108:E111" si="15">C108-D108</f>
        <v>1.5999999999999943</v>
      </c>
      <c r="F108" s="23">
        <v>0.01</v>
      </c>
    </row>
    <row r="109" spans="1:6" ht="15.75" customHeight="1">
      <c r="A109" s="3" t="s">
        <v>723</v>
      </c>
      <c r="B109" s="3" t="s">
        <v>724</v>
      </c>
      <c r="C109" s="73">
        <v>70</v>
      </c>
      <c r="D109" s="47">
        <f t="shared" si="14"/>
        <v>69.3</v>
      </c>
      <c r="E109" s="48">
        <f t="shared" si="15"/>
        <v>0.70000000000000284</v>
      </c>
      <c r="F109" s="23">
        <v>0.01</v>
      </c>
    </row>
    <row r="110" spans="1:6" ht="15.75" customHeight="1">
      <c r="A110" s="3" t="s">
        <v>725</v>
      </c>
      <c r="B110" s="3" t="s">
        <v>726</v>
      </c>
      <c r="C110" s="73">
        <v>50</v>
      </c>
      <c r="D110" s="47">
        <f t="shared" si="14"/>
        <v>49.5</v>
      </c>
      <c r="E110" s="48">
        <f t="shared" si="15"/>
        <v>0.5</v>
      </c>
      <c r="F110" s="23">
        <v>0.01</v>
      </c>
    </row>
    <row r="111" spans="1:6" ht="15.75" customHeight="1">
      <c r="A111" s="3" t="s">
        <v>727</v>
      </c>
      <c r="B111" s="3" t="s">
        <v>728</v>
      </c>
      <c r="C111" s="73">
        <v>230</v>
      </c>
      <c r="D111" s="47">
        <f t="shared" si="14"/>
        <v>227.7</v>
      </c>
      <c r="E111" s="48">
        <f t="shared" si="15"/>
        <v>2.3000000000000114</v>
      </c>
      <c r="F111" s="23">
        <v>0.01</v>
      </c>
    </row>
  </sheetData>
  <mergeCells count="15">
    <mergeCell ref="A91:F91"/>
    <mergeCell ref="A105:F105"/>
    <mergeCell ref="A86:F86"/>
    <mergeCell ref="A7:F7"/>
    <mergeCell ref="A8:F8"/>
    <mergeCell ref="A9:F9"/>
    <mergeCell ref="A16:F16"/>
    <mergeCell ref="A21:F21"/>
    <mergeCell ref="A32:F32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E9A1-A002-41B1-82A1-E7816BA586E6}">
  <dimension ref="A1:W62"/>
  <sheetViews>
    <sheetView topLeftCell="A133" workbookViewId="0">
      <selection activeCell="Q75" sqref="Q75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2163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1568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2164</v>
      </c>
      <c r="B11" s="3" t="s">
        <v>2165</v>
      </c>
      <c r="C11" s="73">
        <v>0</v>
      </c>
      <c r="D11" s="47">
        <f>C11*(1-F11)</f>
        <v>0</v>
      </c>
      <c r="E11" s="48">
        <f>C11-D11</f>
        <v>0</v>
      </c>
      <c r="F11" s="23">
        <v>0.01</v>
      </c>
    </row>
    <row r="12" spans="1:23" ht="15.75" customHeight="1">
      <c r="A12" s="60">
        <v>997</v>
      </c>
      <c r="B12" s="60" t="s">
        <v>2166</v>
      </c>
      <c r="C12" s="74">
        <v>4750</v>
      </c>
      <c r="D12" s="61">
        <f t="shared" ref="D12" si="0">C12*(1-F12)</f>
        <v>4702.5</v>
      </c>
      <c r="E12" s="62">
        <f t="shared" ref="E12" si="1">C12-D12</f>
        <v>47.5</v>
      </c>
      <c r="F12" s="63">
        <v>0.01</v>
      </c>
    </row>
    <row r="13" spans="1:23" ht="24" customHeight="1">
      <c r="A13" s="104" t="s">
        <v>607</v>
      </c>
      <c r="B13" s="105"/>
      <c r="C13" s="105"/>
      <c r="D13" s="105"/>
      <c r="E13" s="105"/>
      <c r="F13" s="10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4" customHeight="1">
      <c r="A14" s="91" t="s">
        <v>587</v>
      </c>
      <c r="B14" s="91" t="s">
        <v>11</v>
      </c>
      <c r="C14" s="91" t="s">
        <v>12</v>
      </c>
      <c r="D14" s="91" t="s">
        <v>469</v>
      </c>
      <c r="E14" s="91" t="s">
        <v>14</v>
      </c>
      <c r="F14" s="93" t="s">
        <v>15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>
      <c r="A15" s="60" t="s">
        <v>2167</v>
      </c>
      <c r="B15" s="60" t="s">
        <v>2168</v>
      </c>
      <c r="C15" s="74">
        <v>4750</v>
      </c>
      <c r="D15" s="61">
        <f t="shared" ref="D15:D53" si="2">C15*(1-F15)</f>
        <v>4702.5</v>
      </c>
      <c r="E15" s="62">
        <f t="shared" ref="E15:E53" si="3">C15-D15</f>
        <v>47.5</v>
      </c>
      <c r="F15" s="63">
        <v>0.01</v>
      </c>
    </row>
    <row r="16" spans="1:23" ht="15.75" customHeight="1">
      <c r="A16" s="3" t="s">
        <v>689</v>
      </c>
      <c r="B16" s="3" t="s">
        <v>1492</v>
      </c>
      <c r="C16" s="73">
        <v>995</v>
      </c>
      <c r="D16" s="47">
        <f t="shared" si="2"/>
        <v>985.05</v>
      </c>
      <c r="E16" s="48">
        <f t="shared" si="3"/>
        <v>9.9500000000000455</v>
      </c>
      <c r="F16" s="23">
        <v>0.01</v>
      </c>
    </row>
    <row r="17" spans="1:6" ht="15.75" customHeight="1">
      <c r="A17" s="3" t="s">
        <v>687</v>
      </c>
      <c r="B17" s="3" t="s">
        <v>2169</v>
      </c>
      <c r="C17" s="73">
        <v>995</v>
      </c>
      <c r="D17" s="47">
        <f t="shared" si="2"/>
        <v>985.05</v>
      </c>
      <c r="E17" s="48">
        <f t="shared" si="3"/>
        <v>9.9500000000000455</v>
      </c>
      <c r="F17" s="23">
        <v>0.01</v>
      </c>
    </row>
    <row r="18" spans="1:6" ht="15.75" customHeight="1">
      <c r="A18" s="60" t="s">
        <v>2170</v>
      </c>
      <c r="B18" s="60" t="s">
        <v>2171</v>
      </c>
      <c r="C18" s="74">
        <v>495</v>
      </c>
      <c r="D18" s="61">
        <v>490</v>
      </c>
      <c r="E18" s="62">
        <v>5</v>
      </c>
      <c r="F18" s="63">
        <v>0.01</v>
      </c>
    </row>
    <row r="19" spans="1:6" ht="15.75" customHeight="1">
      <c r="A19" s="60" t="s">
        <v>2172</v>
      </c>
      <c r="B19" s="60" t="s">
        <v>2173</v>
      </c>
      <c r="C19" s="74">
        <v>495</v>
      </c>
      <c r="D19" s="61">
        <v>490</v>
      </c>
      <c r="E19" s="62">
        <v>5</v>
      </c>
      <c r="F19" s="63">
        <v>0.01</v>
      </c>
    </row>
    <row r="20" spans="1:6" ht="15.75" customHeight="1">
      <c r="A20" s="3" t="s">
        <v>1219</v>
      </c>
      <c r="B20" s="3" t="s">
        <v>2174</v>
      </c>
      <c r="C20" s="73">
        <v>495</v>
      </c>
      <c r="D20" s="47">
        <f t="shared" si="2"/>
        <v>490.05</v>
      </c>
      <c r="E20" s="48">
        <f t="shared" si="3"/>
        <v>4.9499999999999886</v>
      </c>
      <c r="F20" s="23">
        <v>0.01</v>
      </c>
    </row>
    <row r="21" spans="1:6" ht="15.75" customHeight="1">
      <c r="A21" s="3" t="s">
        <v>2175</v>
      </c>
      <c r="B21" s="3" t="s">
        <v>1535</v>
      </c>
      <c r="C21" s="73">
        <v>495</v>
      </c>
      <c r="D21" s="47">
        <f t="shared" si="2"/>
        <v>490.05</v>
      </c>
      <c r="E21" s="48">
        <f t="shared" si="3"/>
        <v>4.9499999999999886</v>
      </c>
      <c r="F21" s="23">
        <v>0.01</v>
      </c>
    </row>
    <row r="22" spans="1:6" ht="15.75" customHeight="1">
      <c r="A22" s="3" t="s">
        <v>2176</v>
      </c>
      <c r="B22" s="3" t="s">
        <v>2177</v>
      </c>
      <c r="C22" s="73">
        <v>2495</v>
      </c>
      <c r="D22" s="47">
        <f t="shared" si="2"/>
        <v>2470.0500000000002</v>
      </c>
      <c r="E22" s="48">
        <f t="shared" si="3"/>
        <v>24.949999999999818</v>
      </c>
      <c r="F22" s="23">
        <v>0.01</v>
      </c>
    </row>
    <row r="23" spans="1:6" ht="15.75" customHeight="1">
      <c r="A23" s="3"/>
      <c r="B23" s="3" t="s">
        <v>2178</v>
      </c>
      <c r="C23" s="73">
        <v>2000</v>
      </c>
      <c r="D23" s="47">
        <f t="shared" si="2"/>
        <v>1980</v>
      </c>
      <c r="E23" s="48">
        <f t="shared" si="3"/>
        <v>20</v>
      </c>
      <c r="F23" s="23">
        <v>0.01</v>
      </c>
    </row>
    <row r="24" spans="1:6" ht="15.75" customHeight="1">
      <c r="A24" s="60" t="s">
        <v>949</v>
      </c>
      <c r="B24" s="75" t="s">
        <v>2179</v>
      </c>
      <c r="C24" s="74">
        <v>1875</v>
      </c>
      <c r="D24" s="61">
        <f t="shared" si="2"/>
        <v>1856.25</v>
      </c>
      <c r="E24" s="62">
        <f t="shared" si="3"/>
        <v>18.75</v>
      </c>
      <c r="F24" s="63">
        <v>0.01</v>
      </c>
    </row>
    <row r="25" spans="1:6" ht="15.75" customHeight="1">
      <c r="A25" s="3"/>
      <c r="B25" s="3" t="s">
        <v>2180</v>
      </c>
      <c r="C25" s="73"/>
      <c r="D25" s="47">
        <f t="shared" si="2"/>
        <v>0</v>
      </c>
      <c r="E25" s="48">
        <f t="shared" si="3"/>
        <v>0</v>
      </c>
      <c r="F25" s="23">
        <v>0.01</v>
      </c>
    </row>
    <row r="26" spans="1:6" ht="15.75" customHeight="1">
      <c r="A26" s="3" t="s">
        <v>787</v>
      </c>
      <c r="B26" s="3" t="s">
        <v>2181</v>
      </c>
      <c r="C26" s="73">
        <v>995</v>
      </c>
      <c r="D26" s="47">
        <f t="shared" si="2"/>
        <v>985.05</v>
      </c>
      <c r="E26" s="48">
        <f t="shared" si="3"/>
        <v>9.9500000000000455</v>
      </c>
      <c r="F26" s="23">
        <v>0.01</v>
      </c>
    </row>
    <row r="27" spans="1:6" ht="15.75" customHeight="1">
      <c r="A27" s="3"/>
      <c r="B27" s="3" t="s">
        <v>2182</v>
      </c>
      <c r="C27" s="73"/>
      <c r="D27" s="47">
        <f t="shared" si="2"/>
        <v>0</v>
      </c>
      <c r="E27" s="48">
        <f t="shared" si="3"/>
        <v>0</v>
      </c>
      <c r="F27" s="23">
        <v>0.01</v>
      </c>
    </row>
    <row r="28" spans="1:6" ht="15.75" customHeight="1">
      <c r="A28" s="60" t="s">
        <v>914</v>
      </c>
      <c r="B28" s="75" t="s">
        <v>1613</v>
      </c>
      <c r="C28" s="74">
        <v>500</v>
      </c>
      <c r="D28" s="61">
        <f t="shared" si="2"/>
        <v>495</v>
      </c>
      <c r="E28" s="62">
        <f t="shared" si="3"/>
        <v>5</v>
      </c>
      <c r="F28" s="63">
        <v>0.01</v>
      </c>
    </row>
    <row r="29" spans="1:6" ht="15.75" customHeight="1">
      <c r="A29" s="3" t="s">
        <v>2183</v>
      </c>
      <c r="B29" s="3" t="s">
        <v>2184</v>
      </c>
      <c r="C29" s="73">
        <v>1500</v>
      </c>
      <c r="D29" s="47">
        <f t="shared" si="2"/>
        <v>1485</v>
      </c>
      <c r="E29" s="48">
        <f t="shared" si="3"/>
        <v>15</v>
      </c>
      <c r="F29" s="23">
        <v>0.01</v>
      </c>
    </row>
    <row r="30" spans="1:6" ht="15.75" customHeight="1">
      <c r="A30" s="3" t="s">
        <v>2185</v>
      </c>
      <c r="B30" s="46" t="s">
        <v>2186</v>
      </c>
      <c r="C30" s="73">
        <v>995</v>
      </c>
      <c r="D30" s="47">
        <f t="shared" si="2"/>
        <v>985.05</v>
      </c>
      <c r="E30" s="48">
        <f t="shared" si="3"/>
        <v>9.9500000000000455</v>
      </c>
      <c r="F30" s="23">
        <v>0.01</v>
      </c>
    </row>
    <row r="31" spans="1:6" ht="15.75">
      <c r="A31" s="3" t="s">
        <v>2187</v>
      </c>
      <c r="B31" s="46" t="s">
        <v>2188</v>
      </c>
      <c r="C31" s="73">
        <v>750</v>
      </c>
      <c r="D31" s="47">
        <f t="shared" si="2"/>
        <v>742.5</v>
      </c>
      <c r="E31" s="48">
        <f t="shared" si="3"/>
        <v>7.5</v>
      </c>
      <c r="F31" s="23">
        <v>0.01</v>
      </c>
    </row>
    <row r="32" spans="1:6" ht="15.75" customHeight="1">
      <c r="A32" s="3" t="s">
        <v>2189</v>
      </c>
      <c r="B32" s="3" t="s">
        <v>2190</v>
      </c>
      <c r="C32" s="73">
        <v>300</v>
      </c>
      <c r="D32" s="47">
        <f t="shared" si="2"/>
        <v>297</v>
      </c>
      <c r="E32" s="48">
        <f t="shared" si="3"/>
        <v>3</v>
      </c>
      <c r="F32" s="23">
        <v>0.01</v>
      </c>
    </row>
    <row r="33" spans="1:6" ht="15.75" customHeight="1">
      <c r="A33" s="3" t="s">
        <v>2191</v>
      </c>
      <c r="B33" s="3" t="s">
        <v>2192</v>
      </c>
      <c r="C33" s="73">
        <v>1700</v>
      </c>
      <c r="D33" s="47">
        <f t="shared" si="2"/>
        <v>1683</v>
      </c>
      <c r="E33" s="48">
        <f t="shared" si="3"/>
        <v>17</v>
      </c>
      <c r="F33" s="23">
        <v>0.01</v>
      </c>
    </row>
    <row r="34" spans="1:6" ht="15.75" customHeight="1">
      <c r="A34" s="3"/>
      <c r="B34" s="3" t="s">
        <v>2193</v>
      </c>
      <c r="C34" s="73"/>
      <c r="D34" s="47">
        <f t="shared" si="2"/>
        <v>0</v>
      </c>
      <c r="E34" s="48">
        <f t="shared" si="3"/>
        <v>0</v>
      </c>
      <c r="F34" s="23">
        <v>0.01</v>
      </c>
    </row>
    <row r="35" spans="1:6" ht="15.75" customHeight="1">
      <c r="A35" s="3" t="s">
        <v>2194</v>
      </c>
      <c r="B35" s="3" t="s">
        <v>2195</v>
      </c>
      <c r="C35" s="73">
        <v>995</v>
      </c>
      <c r="D35" s="47">
        <f t="shared" si="2"/>
        <v>985.05</v>
      </c>
      <c r="E35" s="48">
        <f t="shared" si="3"/>
        <v>9.9500000000000455</v>
      </c>
      <c r="F35" s="23">
        <v>0.01</v>
      </c>
    </row>
    <row r="36" spans="1:6" ht="15.75" customHeight="1">
      <c r="A36" s="3" t="s">
        <v>2196</v>
      </c>
      <c r="B36" s="3" t="s">
        <v>2197</v>
      </c>
      <c r="C36" s="73">
        <v>1995</v>
      </c>
      <c r="D36" s="47">
        <f t="shared" si="2"/>
        <v>1975.05</v>
      </c>
      <c r="E36" s="48">
        <f t="shared" si="3"/>
        <v>19.950000000000045</v>
      </c>
      <c r="F36" s="23">
        <v>0.01</v>
      </c>
    </row>
    <row r="37" spans="1:6" ht="15.75" customHeight="1">
      <c r="A37" s="3" t="s">
        <v>2198</v>
      </c>
      <c r="B37" s="46" t="s">
        <v>2199</v>
      </c>
      <c r="C37" s="73">
        <v>3500</v>
      </c>
      <c r="D37" s="47">
        <f t="shared" si="2"/>
        <v>3465</v>
      </c>
      <c r="E37" s="48">
        <f t="shared" si="3"/>
        <v>35</v>
      </c>
      <c r="F37" s="23">
        <v>0.01</v>
      </c>
    </row>
    <row r="38" spans="1:6" ht="15.75" customHeight="1">
      <c r="A38" s="60" t="s">
        <v>2200</v>
      </c>
      <c r="B38" s="60" t="s">
        <v>2201</v>
      </c>
      <c r="C38" s="74">
        <v>2995</v>
      </c>
      <c r="D38" s="61">
        <f t="shared" si="2"/>
        <v>2965.05</v>
      </c>
      <c r="E38" s="62">
        <f t="shared" si="3"/>
        <v>29.949999999999818</v>
      </c>
      <c r="F38" s="63">
        <v>0.01</v>
      </c>
    </row>
    <row r="39" spans="1:6" ht="15.75" customHeight="1">
      <c r="A39" s="3">
        <v>641</v>
      </c>
      <c r="B39" s="3" t="s">
        <v>2202</v>
      </c>
      <c r="C39" s="73">
        <v>995</v>
      </c>
      <c r="D39" s="47">
        <f t="shared" si="2"/>
        <v>985.05</v>
      </c>
      <c r="E39" s="48">
        <f t="shared" si="3"/>
        <v>9.9500000000000455</v>
      </c>
      <c r="F39" s="23">
        <v>0.01</v>
      </c>
    </row>
    <row r="40" spans="1:6" ht="15.75" customHeight="1">
      <c r="A40" s="3"/>
      <c r="B40" s="3" t="s">
        <v>2203</v>
      </c>
      <c r="C40" s="73"/>
      <c r="D40" s="47">
        <f t="shared" si="2"/>
        <v>0</v>
      </c>
      <c r="E40" s="48">
        <f t="shared" si="3"/>
        <v>0</v>
      </c>
      <c r="F40" s="23">
        <v>0.01</v>
      </c>
    </row>
    <row r="41" spans="1:6" ht="15.75" customHeight="1">
      <c r="A41" s="60" t="s">
        <v>1064</v>
      </c>
      <c r="B41" s="60" t="s">
        <v>2204</v>
      </c>
      <c r="C41" s="74">
        <v>3425</v>
      </c>
      <c r="D41" s="61">
        <v>3386</v>
      </c>
      <c r="E41" s="62">
        <v>34</v>
      </c>
      <c r="F41" s="63">
        <v>0.01</v>
      </c>
    </row>
    <row r="42" spans="1:6" ht="15.75" customHeight="1">
      <c r="A42" s="60" t="s">
        <v>1064</v>
      </c>
      <c r="B42" s="60" t="s">
        <v>2205</v>
      </c>
      <c r="C42" s="74">
        <v>995</v>
      </c>
      <c r="D42" s="61">
        <v>985</v>
      </c>
      <c r="E42" s="62">
        <v>10</v>
      </c>
      <c r="F42" s="63">
        <v>0.01</v>
      </c>
    </row>
    <row r="43" spans="1:6" ht="15.75" customHeight="1">
      <c r="A43" s="3" t="s">
        <v>1497</v>
      </c>
      <c r="B43" s="3" t="s">
        <v>2206</v>
      </c>
      <c r="C43" s="73">
        <v>745</v>
      </c>
      <c r="D43" s="47">
        <v>745</v>
      </c>
      <c r="E43" s="48">
        <v>0</v>
      </c>
      <c r="F43" s="23">
        <v>0</v>
      </c>
    </row>
    <row r="44" spans="1:6" ht="15.75" customHeight="1">
      <c r="A44" s="3" t="s">
        <v>2207</v>
      </c>
      <c r="B44" s="3" t="s">
        <v>2208</v>
      </c>
      <c r="C44" s="73">
        <v>995</v>
      </c>
      <c r="D44" s="47">
        <f t="shared" si="2"/>
        <v>985.05</v>
      </c>
      <c r="E44" s="48">
        <f t="shared" si="3"/>
        <v>9.9500000000000455</v>
      </c>
      <c r="F44" s="23">
        <v>0.01</v>
      </c>
    </row>
    <row r="45" spans="1:6" ht="15.75" customHeight="1">
      <c r="A45" s="3" t="s">
        <v>1221</v>
      </c>
      <c r="B45" s="3" t="s">
        <v>1357</v>
      </c>
      <c r="C45" s="73">
        <v>495</v>
      </c>
      <c r="D45" s="47">
        <f t="shared" si="2"/>
        <v>490.05</v>
      </c>
      <c r="E45" s="48">
        <f t="shared" si="3"/>
        <v>4.9499999999999886</v>
      </c>
      <c r="F45" s="23">
        <v>0.01</v>
      </c>
    </row>
    <row r="46" spans="1:6" ht="15.75" customHeight="1">
      <c r="A46" s="3" t="s">
        <v>1223</v>
      </c>
      <c r="B46" s="3" t="s">
        <v>1224</v>
      </c>
      <c r="C46" s="73">
        <v>0</v>
      </c>
      <c r="D46" s="47">
        <f t="shared" si="2"/>
        <v>0</v>
      </c>
      <c r="E46" s="48">
        <f t="shared" si="3"/>
        <v>0</v>
      </c>
      <c r="F46" s="23">
        <v>0.01</v>
      </c>
    </row>
    <row r="47" spans="1:6" ht="15.75" customHeight="1">
      <c r="A47" s="3" t="s">
        <v>2209</v>
      </c>
      <c r="B47" s="3" t="s">
        <v>2210</v>
      </c>
      <c r="C47" s="73">
        <v>0</v>
      </c>
      <c r="D47" s="47">
        <f t="shared" si="2"/>
        <v>0</v>
      </c>
      <c r="E47" s="48">
        <f t="shared" si="3"/>
        <v>0</v>
      </c>
      <c r="F47" s="23">
        <v>0.01</v>
      </c>
    </row>
    <row r="48" spans="1:6" ht="15.75" customHeight="1">
      <c r="A48" s="3" t="s">
        <v>1497</v>
      </c>
      <c r="B48" s="3" t="s">
        <v>2211</v>
      </c>
      <c r="C48" s="73">
        <v>745</v>
      </c>
      <c r="D48" s="47">
        <f t="shared" si="2"/>
        <v>737.55</v>
      </c>
      <c r="E48" s="48">
        <f t="shared" si="3"/>
        <v>7.4500000000000455</v>
      </c>
      <c r="F48" s="23">
        <v>0.01</v>
      </c>
    </row>
    <row r="49" spans="1:6" ht="15.75" customHeight="1">
      <c r="A49" s="3" t="s">
        <v>960</v>
      </c>
      <c r="B49" s="3" t="s">
        <v>2212</v>
      </c>
      <c r="C49" s="73">
        <v>0</v>
      </c>
      <c r="D49" s="47">
        <f t="shared" si="2"/>
        <v>0</v>
      </c>
      <c r="E49" s="48">
        <f t="shared" si="3"/>
        <v>0</v>
      </c>
      <c r="F49" s="23">
        <v>0.01</v>
      </c>
    </row>
    <row r="50" spans="1:6" ht="15.75" customHeight="1">
      <c r="A50" s="3" t="s">
        <v>988</v>
      </c>
      <c r="B50" s="3" t="s">
        <v>2213</v>
      </c>
      <c r="C50" s="73">
        <v>0</v>
      </c>
      <c r="D50" s="47">
        <f t="shared" si="2"/>
        <v>0</v>
      </c>
      <c r="E50" s="48">
        <f t="shared" si="3"/>
        <v>0</v>
      </c>
      <c r="F50" s="23">
        <v>0.01</v>
      </c>
    </row>
    <row r="51" spans="1:6" ht="15.75" customHeight="1">
      <c r="A51" s="3">
        <v>153</v>
      </c>
      <c r="B51" s="3" t="s">
        <v>843</v>
      </c>
      <c r="C51" s="73">
        <v>0</v>
      </c>
      <c r="D51" s="47">
        <f t="shared" si="2"/>
        <v>0</v>
      </c>
      <c r="E51" s="48">
        <f t="shared" si="3"/>
        <v>0</v>
      </c>
      <c r="F51" s="23">
        <v>0.01</v>
      </c>
    </row>
    <row r="52" spans="1:6" ht="15.75" customHeight="1">
      <c r="A52" s="60" t="s">
        <v>986</v>
      </c>
      <c r="B52" s="60" t="s">
        <v>2214</v>
      </c>
      <c r="C52" s="74">
        <v>650</v>
      </c>
      <c r="D52" s="61">
        <f t="shared" si="2"/>
        <v>643.5</v>
      </c>
      <c r="E52" s="62">
        <f t="shared" si="3"/>
        <v>6.5</v>
      </c>
      <c r="F52" s="63">
        <v>0.01</v>
      </c>
    </row>
    <row r="53" spans="1:6">
      <c r="A53" s="3"/>
      <c r="B53" s="3" t="s">
        <v>2215</v>
      </c>
      <c r="C53" s="73"/>
      <c r="D53" s="47">
        <f t="shared" si="2"/>
        <v>0</v>
      </c>
      <c r="E53" s="48">
        <f t="shared" si="3"/>
        <v>0</v>
      </c>
      <c r="F53" s="23">
        <v>0.01</v>
      </c>
    </row>
    <row r="54" spans="1:6">
      <c r="A54" s="104" t="s">
        <v>700</v>
      </c>
      <c r="B54" s="105"/>
      <c r="C54" s="105"/>
      <c r="D54" s="105"/>
      <c r="E54" s="105"/>
      <c r="F54" s="106"/>
    </row>
    <row r="55" spans="1:6">
      <c r="A55" s="91" t="s">
        <v>587</v>
      </c>
      <c r="B55" s="91" t="s">
        <v>11</v>
      </c>
      <c r="C55" s="91" t="s">
        <v>12</v>
      </c>
      <c r="D55" s="91" t="s">
        <v>469</v>
      </c>
      <c r="E55" s="91" t="s">
        <v>14</v>
      </c>
      <c r="F55" s="93" t="s">
        <v>15</v>
      </c>
    </row>
    <row r="56" spans="1:6" ht="15.75" customHeight="1">
      <c r="A56" s="3">
        <v>942</v>
      </c>
      <c r="B56" s="3" t="s">
        <v>2216</v>
      </c>
      <c r="C56" s="73">
        <v>45</v>
      </c>
      <c r="D56" s="47">
        <f t="shared" ref="D56" si="4">C56*(1-F56)</f>
        <v>44.55</v>
      </c>
      <c r="E56" s="48">
        <f t="shared" ref="E56" si="5">C56-D56</f>
        <v>0.45000000000000284</v>
      </c>
      <c r="F56" s="23">
        <v>0.01</v>
      </c>
    </row>
    <row r="57" spans="1:6">
      <c r="A57" s="104" t="s">
        <v>720</v>
      </c>
      <c r="B57" s="105"/>
      <c r="C57" s="105"/>
      <c r="D57" s="105"/>
      <c r="E57" s="105"/>
      <c r="F57" s="106"/>
    </row>
    <row r="58" spans="1:6">
      <c r="A58" s="91" t="s">
        <v>587</v>
      </c>
      <c r="B58" s="91" t="s">
        <v>11</v>
      </c>
      <c r="C58" s="91" t="s">
        <v>12</v>
      </c>
      <c r="D58" s="91" t="s">
        <v>469</v>
      </c>
      <c r="E58" s="91" t="s">
        <v>14</v>
      </c>
      <c r="F58" s="93" t="s">
        <v>15</v>
      </c>
    </row>
    <row r="59" spans="1:6" ht="15.75">
      <c r="A59" s="60" t="s">
        <v>2217</v>
      </c>
      <c r="B59" s="60" t="s">
        <v>1546</v>
      </c>
      <c r="C59" s="74">
        <v>125</v>
      </c>
      <c r="D59" s="61">
        <f>C59*(1-F59)</f>
        <v>123.75</v>
      </c>
      <c r="E59" s="62">
        <f>C59-D59</f>
        <v>1.25</v>
      </c>
      <c r="F59" s="63">
        <v>0.01</v>
      </c>
    </row>
    <row r="60" spans="1:6" ht="15.75" customHeight="1">
      <c r="A60" s="60" t="s">
        <v>2218</v>
      </c>
      <c r="B60" s="60" t="s">
        <v>2219</v>
      </c>
      <c r="C60" s="74">
        <v>165</v>
      </c>
      <c r="D60" s="61">
        <f t="shared" ref="D60:D62" si="6">C60*(1-F60)</f>
        <v>163.35</v>
      </c>
      <c r="E60" s="62">
        <f t="shared" ref="E60:E62" si="7">C60-D60</f>
        <v>1.6500000000000057</v>
      </c>
      <c r="F60" s="63">
        <v>0.01</v>
      </c>
    </row>
    <row r="61" spans="1:6" ht="15.75" customHeight="1">
      <c r="A61" s="60" t="s">
        <v>723</v>
      </c>
      <c r="B61" s="60" t="s">
        <v>2220</v>
      </c>
      <c r="C61" s="74">
        <v>105</v>
      </c>
      <c r="D61" s="61">
        <f t="shared" si="6"/>
        <v>103.95</v>
      </c>
      <c r="E61" s="62">
        <f t="shared" si="7"/>
        <v>1.0499999999999972</v>
      </c>
      <c r="F61" s="63">
        <v>0.01</v>
      </c>
    </row>
    <row r="62" spans="1:6" ht="15.75" customHeight="1">
      <c r="A62" s="60" t="s">
        <v>725</v>
      </c>
      <c r="B62" s="60" t="s">
        <v>1248</v>
      </c>
      <c r="C62" s="74">
        <v>80</v>
      </c>
      <c r="D62" s="61">
        <f t="shared" si="6"/>
        <v>79.2</v>
      </c>
      <c r="E62" s="62">
        <f t="shared" si="7"/>
        <v>0.79999999999999716</v>
      </c>
      <c r="F62" s="63">
        <v>0.01</v>
      </c>
    </row>
  </sheetData>
  <mergeCells count="12">
    <mergeCell ref="A54:F54"/>
    <mergeCell ref="A57:F57"/>
    <mergeCell ref="A7:F7"/>
    <mergeCell ref="A8:F8"/>
    <mergeCell ref="A9:F9"/>
    <mergeCell ref="A13:F13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72A0-4BAC-4F10-B5C7-D5771F08CDA5}">
  <dimension ref="A1:W77"/>
  <sheetViews>
    <sheetView tabSelected="1" topLeftCell="A14" workbookViewId="0">
      <selection activeCell="J34" sqref="J34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2221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1568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1276</v>
      </c>
      <c r="B11" s="3" t="s">
        <v>2222</v>
      </c>
      <c r="C11" s="73">
        <v>2195</v>
      </c>
      <c r="D11" s="47">
        <f>C11*(1-F11)</f>
        <v>2173.0500000000002</v>
      </c>
      <c r="E11" s="48">
        <f>C11-D11</f>
        <v>21.949999999999818</v>
      </c>
      <c r="F11" s="23">
        <v>0.01</v>
      </c>
    </row>
    <row r="12" spans="1:23" ht="15.75" customHeight="1">
      <c r="A12" s="3" t="s">
        <v>1274</v>
      </c>
      <c r="B12" s="3" t="s">
        <v>2223</v>
      </c>
      <c r="C12" s="73">
        <v>0</v>
      </c>
      <c r="D12" s="47">
        <f t="shared" ref="D12:D13" si="0">C12*(1-F12)</f>
        <v>0</v>
      </c>
      <c r="E12" s="48">
        <f t="shared" ref="E12:E13" si="1">C12-D12</f>
        <v>0</v>
      </c>
      <c r="F12" s="23">
        <v>0.01</v>
      </c>
    </row>
    <row r="13" spans="1:23" ht="15.75" customHeight="1">
      <c r="A13" s="3" t="s">
        <v>1278</v>
      </c>
      <c r="B13" s="3" t="s">
        <v>2224</v>
      </c>
      <c r="C13" s="73">
        <v>0</v>
      </c>
      <c r="D13" s="47">
        <f t="shared" si="0"/>
        <v>0</v>
      </c>
      <c r="E13" s="48">
        <f t="shared" si="1"/>
        <v>0</v>
      </c>
      <c r="F13" s="23">
        <v>0.01</v>
      </c>
    </row>
    <row r="14" spans="1:23" ht="15.75" customHeight="1">
      <c r="A14" s="3" t="s">
        <v>1282</v>
      </c>
      <c r="B14" s="3" t="s">
        <v>2225</v>
      </c>
      <c r="C14" s="73">
        <v>0</v>
      </c>
      <c r="D14" s="47">
        <f>C14*(1-F14)</f>
        <v>0</v>
      </c>
      <c r="E14" s="48">
        <f>C14-D14</f>
        <v>0</v>
      </c>
      <c r="F14" s="23">
        <v>0.01</v>
      </c>
    </row>
    <row r="15" spans="1:23" ht="24" customHeight="1">
      <c r="A15" s="104" t="s">
        <v>607</v>
      </c>
      <c r="B15" s="105"/>
      <c r="C15" s="105"/>
      <c r="D15" s="105"/>
      <c r="E15" s="105"/>
      <c r="F15" s="10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4" customHeight="1">
      <c r="A16" s="91" t="s">
        <v>587</v>
      </c>
      <c r="B16" s="91" t="s">
        <v>11</v>
      </c>
      <c r="C16" s="91" t="s">
        <v>12</v>
      </c>
      <c r="D16" s="91" t="s">
        <v>469</v>
      </c>
      <c r="E16" s="91" t="s">
        <v>14</v>
      </c>
      <c r="F16" s="93" t="s">
        <v>15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6" ht="15.75" customHeight="1">
      <c r="A17" s="3" t="s">
        <v>2226</v>
      </c>
      <c r="B17" s="3" t="s">
        <v>2227</v>
      </c>
      <c r="C17" s="73">
        <v>0</v>
      </c>
      <c r="D17" s="47">
        <f t="shared" ref="D17:D58" si="2">C17*(1-F17)</f>
        <v>0</v>
      </c>
      <c r="E17" s="48">
        <f t="shared" ref="E17:E58" si="3">C17-D17</f>
        <v>0</v>
      </c>
      <c r="F17" s="23">
        <v>0.01</v>
      </c>
    </row>
    <row r="18" spans="1:6" ht="15.75" customHeight="1">
      <c r="A18" s="3" t="s">
        <v>2228</v>
      </c>
      <c r="B18" s="3" t="s">
        <v>2229</v>
      </c>
      <c r="C18" s="73">
        <v>0</v>
      </c>
      <c r="D18" s="47">
        <f t="shared" si="2"/>
        <v>0</v>
      </c>
      <c r="E18" s="48">
        <f t="shared" si="3"/>
        <v>0</v>
      </c>
      <c r="F18" s="23">
        <v>0.01</v>
      </c>
    </row>
    <row r="19" spans="1:6" ht="15.75" customHeight="1">
      <c r="A19" s="3" t="s">
        <v>1768</v>
      </c>
      <c r="B19" s="3" t="s">
        <v>2230</v>
      </c>
      <c r="C19" s="73">
        <v>1100</v>
      </c>
      <c r="D19" s="47">
        <f t="shared" si="2"/>
        <v>1089</v>
      </c>
      <c r="E19" s="48">
        <f t="shared" si="3"/>
        <v>11</v>
      </c>
      <c r="F19" s="23">
        <v>0.01</v>
      </c>
    </row>
    <row r="20" spans="1:6" ht="15.75" customHeight="1">
      <c r="A20" s="3" t="s">
        <v>2231</v>
      </c>
      <c r="B20" s="3" t="s">
        <v>2232</v>
      </c>
      <c r="C20" s="73">
        <v>0</v>
      </c>
      <c r="D20" s="47">
        <f t="shared" si="2"/>
        <v>0</v>
      </c>
      <c r="E20" s="48">
        <f t="shared" si="3"/>
        <v>0</v>
      </c>
      <c r="F20" s="23">
        <v>0.01</v>
      </c>
    </row>
    <row r="21" spans="1:6" ht="15.75" customHeight="1">
      <c r="A21" s="3" t="s">
        <v>2233</v>
      </c>
      <c r="B21" s="3" t="s">
        <v>2234</v>
      </c>
      <c r="C21" s="73">
        <v>0</v>
      </c>
      <c r="D21" s="47">
        <f t="shared" si="2"/>
        <v>0</v>
      </c>
      <c r="E21" s="48">
        <f t="shared" si="3"/>
        <v>0</v>
      </c>
      <c r="F21" s="23">
        <v>0.01</v>
      </c>
    </row>
    <row r="22" spans="1:6" ht="15.75" customHeight="1">
      <c r="A22" s="3">
        <v>914</v>
      </c>
      <c r="B22" s="3" t="s">
        <v>2235</v>
      </c>
      <c r="C22" s="73">
        <v>1095</v>
      </c>
      <c r="D22" s="47">
        <f t="shared" si="2"/>
        <v>1084.05</v>
      </c>
      <c r="E22" s="48">
        <f t="shared" si="3"/>
        <v>10.950000000000045</v>
      </c>
      <c r="F22" s="23">
        <v>0.01</v>
      </c>
    </row>
    <row r="23" spans="1:6" ht="15.75" customHeight="1">
      <c r="A23" s="3" t="s">
        <v>883</v>
      </c>
      <c r="B23" s="3" t="s">
        <v>2236</v>
      </c>
      <c r="C23" s="73">
        <v>145</v>
      </c>
      <c r="D23" s="47">
        <f t="shared" si="2"/>
        <v>143.55000000000001</v>
      </c>
      <c r="E23" s="48">
        <f t="shared" si="3"/>
        <v>1.4499999999999886</v>
      </c>
      <c r="F23" s="23">
        <v>0.01</v>
      </c>
    </row>
    <row r="24" spans="1:6" ht="15.75" customHeight="1">
      <c r="A24" s="3" t="s">
        <v>618</v>
      </c>
      <c r="B24" s="46" t="s">
        <v>839</v>
      </c>
      <c r="C24" s="73">
        <v>190</v>
      </c>
      <c r="D24" s="47">
        <f t="shared" si="2"/>
        <v>188.1</v>
      </c>
      <c r="E24" s="48">
        <f t="shared" si="3"/>
        <v>1.9000000000000057</v>
      </c>
      <c r="F24" s="23">
        <v>0.01</v>
      </c>
    </row>
    <row r="25" spans="1:6" ht="15.75" customHeight="1">
      <c r="A25" s="3" t="s">
        <v>2237</v>
      </c>
      <c r="B25" s="3" t="s">
        <v>1471</v>
      </c>
      <c r="C25" s="73">
        <v>495</v>
      </c>
      <c r="D25" s="47">
        <f t="shared" si="2"/>
        <v>490.05</v>
      </c>
      <c r="E25" s="48">
        <f t="shared" si="3"/>
        <v>4.9499999999999886</v>
      </c>
      <c r="F25" s="23">
        <v>0.01</v>
      </c>
    </row>
    <row r="26" spans="1:6" ht="15.75" customHeight="1">
      <c r="A26" s="3"/>
      <c r="B26" s="3" t="s">
        <v>2238</v>
      </c>
      <c r="C26" s="73">
        <v>0</v>
      </c>
      <c r="D26" s="47">
        <f t="shared" si="2"/>
        <v>0</v>
      </c>
      <c r="E26" s="48">
        <f t="shared" si="3"/>
        <v>0</v>
      </c>
      <c r="F26" s="23">
        <v>0.01</v>
      </c>
    </row>
    <row r="27" spans="1:6" ht="15.75" customHeight="1">
      <c r="A27" s="3"/>
      <c r="B27" s="3" t="s">
        <v>2239</v>
      </c>
      <c r="C27" s="73">
        <v>0</v>
      </c>
      <c r="D27" s="47">
        <f t="shared" si="2"/>
        <v>0</v>
      </c>
      <c r="E27" s="48">
        <f t="shared" si="3"/>
        <v>0</v>
      </c>
      <c r="F27" s="23">
        <v>0.01</v>
      </c>
    </row>
    <row r="28" spans="1:6" ht="15.75" customHeight="1">
      <c r="A28" s="3" t="s">
        <v>660</v>
      </c>
      <c r="B28" s="46" t="s">
        <v>2240</v>
      </c>
      <c r="C28" s="73">
        <v>825</v>
      </c>
      <c r="D28" s="47">
        <f t="shared" si="2"/>
        <v>816.75</v>
      </c>
      <c r="E28" s="48">
        <f t="shared" si="3"/>
        <v>8.25</v>
      </c>
      <c r="F28" s="23">
        <v>0.01</v>
      </c>
    </row>
    <row r="29" spans="1:6" ht="15.75" customHeight="1">
      <c r="A29" s="3" t="s">
        <v>2241</v>
      </c>
      <c r="B29" s="3" t="s">
        <v>2240</v>
      </c>
      <c r="C29" s="73">
        <v>825</v>
      </c>
      <c r="D29" s="47">
        <f t="shared" si="2"/>
        <v>816.75</v>
      </c>
      <c r="E29" s="48">
        <f t="shared" si="3"/>
        <v>8.25</v>
      </c>
      <c r="F29" s="23">
        <v>0.01</v>
      </c>
    </row>
    <row r="30" spans="1:6" ht="15.75" customHeight="1">
      <c r="A30" s="3" t="s">
        <v>2242</v>
      </c>
      <c r="B30" s="46" t="s">
        <v>2243</v>
      </c>
      <c r="C30" s="73">
        <v>1100</v>
      </c>
      <c r="D30" s="47">
        <f t="shared" si="2"/>
        <v>1089</v>
      </c>
      <c r="E30" s="48">
        <f t="shared" si="3"/>
        <v>11</v>
      </c>
      <c r="F30" s="23">
        <v>0.01</v>
      </c>
    </row>
    <row r="31" spans="1:6">
      <c r="A31" s="3" t="s">
        <v>784</v>
      </c>
      <c r="B31" s="46" t="s">
        <v>2244</v>
      </c>
      <c r="C31" s="73">
        <v>680</v>
      </c>
      <c r="D31" s="47">
        <f t="shared" si="2"/>
        <v>673.2</v>
      </c>
      <c r="E31" s="48">
        <f t="shared" si="3"/>
        <v>6.7999999999999545</v>
      </c>
      <c r="F31" s="23">
        <v>0.01</v>
      </c>
    </row>
    <row r="32" spans="1:6" ht="15.75" customHeight="1">
      <c r="A32" s="3" t="s">
        <v>2245</v>
      </c>
      <c r="B32" s="3" t="s">
        <v>2246</v>
      </c>
      <c r="C32" s="73">
        <v>345</v>
      </c>
      <c r="D32" s="47">
        <f t="shared" si="2"/>
        <v>341.55</v>
      </c>
      <c r="E32" s="48">
        <f t="shared" si="3"/>
        <v>3.4499999999999886</v>
      </c>
      <c r="F32" s="23">
        <v>0.01</v>
      </c>
    </row>
    <row r="33" spans="1:6" ht="15.75" customHeight="1">
      <c r="A33" s="3" t="s">
        <v>1207</v>
      </c>
      <c r="B33" s="3" t="s">
        <v>2247</v>
      </c>
      <c r="C33" s="73">
        <v>1845</v>
      </c>
      <c r="D33" s="47">
        <f t="shared" si="2"/>
        <v>1826.55</v>
      </c>
      <c r="E33" s="48">
        <f t="shared" si="3"/>
        <v>18.450000000000045</v>
      </c>
      <c r="F33" s="23">
        <v>0.01</v>
      </c>
    </row>
    <row r="34" spans="1:6" ht="15.75" customHeight="1">
      <c r="A34" s="3" t="s">
        <v>2248</v>
      </c>
      <c r="B34" s="3" t="s">
        <v>2249</v>
      </c>
      <c r="C34" s="73">
        <v>895</v>
      </c>
      <c r="D34" s="47">
        <f t="shared" si="2"/>
        <v>886.05</v>
      </c>
      <c r="E34" s="48">
        <f t="shared" si="3"/>
        <v>8.9500000000000455</v>
      </c>
      <c r="F34" s="23">
        <v>0.01</v>
      </c>
    </row>
    <row r="35" spans="1:6" ht="15.75" customHeight="1">
      <c r="A35" s="3" t="s">
        <v>914</v>
      </c>
      <c r="B35" s="3" t="s">
        <v>2250</v>
      </c>
      <c r="C35" s="73">
        <v>695</v>
      </c>
      <c r="D35" s="47">
        <f t="shared" si="2"/>
        <v>688.05</v>
      </c>
      <c r="E35" s="48">
        <f t="shared" si="3"/>
        <v>6.9500000000000455</v>
      </c>
      <c r="F35" s="23">
        <v>0.01</v>
      </c>
    </row>
    <row r="36" spans="1:6" ht="15.75" customHeight="1">
      <c r="A36" s="3" t="s">
        <v>2251</v>
      </c>
      <c r="B36" s="3" t="s">
        <v>2252</v>
      </c>
      <c r="C36" s="73">
        <v>275</v>
      </c>
      <c r="D36" s="47">
        <f t="shared" si="2"/>
        <v>272.25</v>
      </c>
      <c r="E36" s="48">
        <f t="shared" si="3"/>
        <v>2.75</v>
      </c>
      <c r="F36" s="23">
        <v>0.01</v>
      </c>
    </row>
    <row r="37" spans="1:6" ht="15.75" customHeight="1">
      <c r="A37" s="3" t="s">
        <v>775</v>
      </c>
      <c r="B37" s="46" t="s">
        <v>2253</v>
      </c>
      <c r="C37" s="73">
        <v>420</v>
      </c>
      <c r="D37" s="47">
        <f t="shared" si="2"/>
        <v>415.8</v>
      </c>
      <c r="E37" s="48">
        <f t="shared" si="3"/>
        <v>4.1999999999999886</v>
      </c>
      <c r="F37" s="23">
        <v>0.01</v>
      </c>
    </row>
    <row r="38" spans="1:6" ht="15.75" customHeight="1">
      <c r="A38" s="3" t="s">
        <v>1215</v>
      </c>
      <c r="B38" s="3" t="s">
        <v>1355</v>
      </c>
      <c r="C38" s="73">
        <v>995</v>
      </c>
      <c r="D38" s="47">
        <f t="shared" si="2"/>
        <v>985.05</v>
      </c>
      <c r="E38" s="48">
        <f t="shared" si="3"/>
        <v>9.9500000000000455</v>
      </c>
      <c r="F38" s="23">
        <v>0.01</v>
      </c>
    </row>
    <row r="39" spans="1:6" ht="15.75" customHeight="1">
      <c r="A39" s="3" t="s">
        <v>2254</v>
      </c>
      <c r="B39" s="3" t="s">
        <v>2255</v>
      </c>
      <c r="C39" s="73">
        <v>225</v>
      </c>
      <c r="D39" s="47">
        <f t="shared" si="2"/>
        <v>222.75</v>
      </c>
      <c r="E39" s="48">
        <f t="shared" si="3"/>
        <v>2.25</v>
      </c>
      <c r="F39" s="23">
        <v>0.01</v>
      </c>
    </row>
    <row r="40" spans="1:6" ht="15.75" customHeight="1">
      <c r="A40" s="3"/>
      <c r="B40" s="3" t="s">
        <v>2256</v>
      </c>
      <c r="C40" s="73"/>
      <c r="D40" s="47">
        <f t="shared" si="2"/>
        <v>0</v>
      </c>
      <c r="E40" s="48">
        <f t="shared" si="3"/>
        <v>0</v>
      </c>
      <c r="F40" s="23">
        <v>0.01</v>
      </c>
    </row>
    <row r="41" spans="1:6" ht="15.75" customHeight="1">
      <c r="A41" s="3" t="s">
        <v>2257</v>
      </c>
      <c r="B41" s="3" t="s">
        <v>2258</v>
      </c>
      <c r="C41" s="73">
        <v>45</v>
      </c>
      <c r="D41" s="47">
        <f t="shared" si="2"/>
        <v>44.55</v>
      </c>
      <c r="E41" s="48">
        <f t="shared" si="3"/>
        <v>0.45000000000000284</v>
      </c>
      <c r="F41" s="23">
        <v>0.01</v>
      </c>
    </row>
    <row r="42" spans="1:6" ht="15.75" customHeight="1">
      <c r="A42" s="3" t="s">
        <v>1583</v>
      </c>
      <c r="B42" s="3" t="s">
        <v>2259</v>
      </c>
      <c r="C42" s="73">
        <v>750</v>
      </c>
      <c r="D42" s="47">
        <f t="shared" si="2"/>
        <v>742.5</v>
      </c>
      <c r="E42" s="48">
        <f t="shared" si="3"/>
        <v>7.5</v>
      </c>
      <c r="F42" s="23">
        <v>0.01</v>
      </c>
    </row>
    <row r="43" spans="1:6" ht="15.75" customHeight="1">
      <c r="A43" s="3" t="s">
        <v>992</v>
      </c>
      <c r="B43" s="3" t="s">
        <v>2260</v>
      </c>
      <c r="C43" s="73">
        <v>215</v>
      </c>
      <c r="D43" s="47">
        <f t="shared" si="2"/>
        <v>212.85</v>
      </c>
      <c r="E43" s="48">
        <f t="shared" si="3"/>
        <v>2.1500000000000057</v>
      </c>
      <c r="F43" s="23">
        <v>0.01</v>
      </c>
    </row>
    <row r="44" spans="1:6" ht="15.75" customHeight="1">
      <c r="A44" s="3" t="s">
        <v>1217</v>
      </c>
      <c r="B44" s="3" t="s">
        <v>1218</v>
      </c>
      <c r="C44" s="73">
        <v>495</v>
      </c>
      <c r="D44" s="47">
        <f t="shared" si="2"/>
        <v>490.05</v>
      </c>
      <c r="E44" s="48">
        <f t="shared" si="3"/>
        <v>4.9499999999999886</v>
      </c>
      <c r="F44" s="23">
        <v>0.01</v>
      </c>
    </row>
    <row r="45" spans="1:6" ht="15.75" customHeight="1">
      <c r="A45" s="3" t="s">
        <v>2261</v>
      </c>
      <c r="B45" s="3" t="s">
        <v>2262</v>
      </c>
      <c r="C45" s="73">
        <v>1495</v>
      </c>
      <c r="D45" s="47">
        <f t="shared" si="2"/>
        <v>1480.05</v>
      </c>
      <c r="E45" s="48">
        <f t="shared" si="3"/>
        <v>14.950000000000045</v>
      </c>
      <c r="F45" s="23">
        <v>0.01</v>
      </c>
    </row>
    <row r="46" spans="1:6" ht="15.75" customHeight="1">
      <c r="A46" s="3" t="s">
        <v>1674</v>
      </c>
      <c r="B46" s="3" t="s">
        <v>2263</v>
      </c>
      <c r="C46" s="73">
        <v>200</v>
      </c>
      <c r="D46" s="47">
        <f t="shared" si="2"/>
        <v>198</v>
      </c>
      <c r="E46" s="48">
        <f t="shared" si="3"/>
        <v>2</v>
      </c>
      <c r="F46" s="23">
        <v>0.01</v>
      </c>
    </row>
    <row r="47" spans="1:6" ht="15.75" customHeight="1">
      <c r="A47" s="3" t="s">
        <v>631</v>
      </c>
      <c r="B47" s="3" t="s">
        <v>2264</v>
      </c>
      <c r="C47" s="73">
        <v>495</v>
      </c>
      <c r="D47" s="47">
        <f t="shared" si="2"/>
        <v>490.05</v>
      </c>
      <c r="E47" s="48">
        <f t="shared" si="3"/>
        <v>4.9499999999999886</v>
      </c>
      <c r="F47" s="23">
        <v>0.01</v>
      </c>
    </row>
    <row r="48" spans="1:6" ht="15.75" customHeight="1">
      <c r="A48" s="3" t="s">
        <v>866</v>
      </c>
      <c r="B48" s="3" t="s">
        <v>2265</v>
      </c>
      <c r="C48" s="73">
        <v>130</v>
      </c>
      <c r="D48" s="47">
        <f t="shared" si="2"/>
        <v>128.69999999999999</v>
      </c>
      <c r="E48" s="48">
        <f t="shared" si="3"/>
        <v>1.3000000000000114</v>
      </c>
      <c r="F48" s="23">
        <v>0.01</v>
      </c>
    </row>
    <row r="49" spans="1:6" ht="15.75" customHeight="1">
      <c r="A49" s="3" t="s">
        <v>840</v>
      </c>
      <c r="B49" s="3" t="s">
        <v>2266</v>
      </c>
      <c r="C49" s="73">
        <v>320</v>
      </c>
      <c r="D49" s="47">
        <f t="shared" si="2"/>
        <v>316.8</v>
      </c>
      <c r="E49" s="48">
        <f t="shared" si="3"/>
        <v>3.1999999999999886</v>
      </c>
      <c r="F49" s="23">
        <v>0.01</v>
      </c>
    </row>
    <row r="50" spans="1:6">
      <c r="A50" s="3" t="s">
        <v>2267</v>
      </c>
      <c r="B50" s="3" t="s">
        <v>2268</v>
      </c>
      <c r="C50" s="73">
        <v>680</v>
      </c>
      <c r="D50" s="47">
        <f t="shared" si="2"/>
        <v>673.2</v>
      </c>
      <c r="E50" s="48">
        <f t="shared" si="3"/>
        <v>6.7999999999999545</v>
      </c>
      <c r="F50" s="23">
        <v>0.01</v>
      </c>
    </row>
    <row r="51" spans="1:6" ht="15.75" customHeight="1">
      <c r="A51" s="3"/>
      <c r="B51" s="3" t="s">
        <v>2269</v>
      </c>
      <c r="C51" s="73">
        <v>185</v>
      </c>
      <c r="D51" s="47">
        <f t="shared" si="2"/>
        <v>183.15</v>
      </c>
      <c r="E51" s="48">
        <f t="shared" si="3"/>
        <v>1.8499999999999943</v>
      </c>
      <c r="F51" s="23">
        <v>0.01</v>
      </c>
    </row>
    <row r="52" spans="1:6" ht="15.75" customHeight="1">
      <c r="A52" s="3" t="s">
        <v>2270</v>
      </c>
      <c r="B52" s="3" t="s">
        <v>1597</v>
      </c>
      <c r="C52" s="73">
        <v>600</v>
      </c>
      <c r="D52" s="47">
        <f t="shared" si="2"/>
        <v>594</v>
      </c>
      <c r="E52" s="48">
        <f t="shared" si="3"/>
        <v>6</v>
      </c>
      <c r="F52" s="23">
        <v>0.01</v>
      </c>
    </row>
    <row r="53" spans="1:6" ht="15.75" customHeight="1">
      <c r="A53" s="3" t="s">
        <v>864</v>
      </c>
      <c r="B53" s="3" t="s">
        <v>2271</v>
      </c>
      <c r="C53" s="73">
        <v>160</v>
      </c>
      <c r="D53" s="47">
        <f t="shared" si="2"/>
        <v>158.4</v>
      </c>
      <c r="E53" s="48">
        <f t="shared" si="3"/>
        <v>1.5999999999999943</v>
      </c>
      <c r="F53" s="23">
        <v>0.01</v>
      </c>
    </row>
    <row r="54" spans="1:6" ht="15.75" customHeight="1">
      <c r="A54" s="3" t="s">
        <v>1374</v>
      </c>
      <c r="B54" s="3" t="s">
        <v>1375</v>
      </c>
      <c r="C54" s="73">
        <v>350</v>
      </c>
      <c r="D54" s="47">
        <f t="shared" si="2"/>
        <v>346.5</v>
      </c>
      <c r="E54" s="48">
        <f t="shared" si="3"/>
        <v>3.5</v>
      </c>
      <c r="F54" s="23">
        <v>0.01</v>
      </c>
    </row>
    <row r="55" spans="1:6" ht="15.75" customHeight="1">
      <c r="A55" s="3" t="s">
        <v>2272</v>
      </c>
      <c r="B55" s="3" t="s">
        <v>2273</v>
      </c>
      <c r="C55" s="73">
        <v>520</v>
      </c>
      <c r="D55" s="47">
        <f t="shared" si="2"/>
        <v>514.79999999999995</v>
      </c>
      <c r="E55" s="48">
        <f t="shared" si="3"/>
        <v>5.2000000000000455</v>
      </c>
      <c r="F55" s="23">
        <v>0.01</v>
      </c>
    </row>
    <row r="56" spans="1:6" ht="15.75" customHeight="1">
      <c r="A56" s="3" t="s">
        <v>967</v>
      </c>
      <c r="B56" s="3" t="s">
        <v>2274</v>
      </c>
      <c r="C56" s="73">
        <v>330</v>
      </c>
      <c r="D56" s="47">
        <f t="shared" si="2"/>
        <v>326.7</v>
      </c>
      <c r="E56" s="48">
        <f t="shared" si="3"/>
        <v>3.3000000000000114</v>
      </c>
      <c r="F56" s="23">
        <v>0.01</v>
      </c>
    </row>
    <row r="57" spans="1:6" ht="15.75" customHeight="1">
      <c r="A57" s="3" t="s">
        <v>2275</v>
      </c>
      <c r="B57" s="3" t="s">
        <v>1596</v>
      </c>
      <c r="C57" s="73">
        <v>1180</v>
      </c>
      <c r="D57" s="47">
        <f t="shared" si="2"/>
        <v>1168.2</v>
      </c>
      <c r="E57" s="48">
        <f t="shared" si="3"/>
        <v>11.799999999999955</v>
      </c>
      <c r="F57" s="23">
        <v>0.01</v>
      </c>
    </row>
    <row r="58" spans="1:6" ht="15.75" customHeight="1">
      <c r="A58" s="3" t="s">
        <v>2276</v>
      </c>
      <c r="B58" s="3" t="s">
        <v>1599</v>
      </c>
      <c r="C58" s="73">
        <v>2200</v>
      </c>
      <c r="D58" s="47">
        <f t="shared" si="2"/>
        <v>2178</v>
      </c>
      <c r="E58" s="48">
        <f t="shared" si="3"/>
        <v>22</v>
      </c>
      <c r="F58" s="23">
        <v>0.01</v>
      </c>
    </row>
    <row r="59" spans="1:6" ht="15.75" customHeight="1">
      <c r="A59" s="3" t="s">
        <v>951</v>
      </c>
      <c r="B59" s="3" t="s">
        <v>2277</v>
      </c>
      <c r="C59" s="73">
        <v>390</v>
      </c>
      <c r="D59" s="47">
        <f>C59*(1-F59)</f>
        <v>386.1</v>
      </c>
      <c r="E59" s="48">
        <f>C59-D59</f>
        <v>3.8999999999999773</v>
      </c>
      <c r="F59" s="23">
        <v>0.01</v>
      </c>
    </row>
    <row r="60" spans="1:6" ht="15.75" customHeight="1">
      <c r="A60" s="3" t="s">
        <v>1338</v>
      </c>
      <c r="B60" s="3" t="s">
        <v>2278</v>
      </c>
      <c r="C60" s="73">
        <v>490</v>
      </c>
      <c r="D60" s="47">
        <f t="shared" ref="D60:D62" si="4">C60*(1-F60)</f>
        <v>485.1</v>
      </c>
      <c r="E60" s="48">
        <f t="shared" ref="E60:E62" si="5">C60-D60</f>
        <v>4.8999999999999773</v>
      </c>
      <c r="F60" s="23">
        <v>0.01</v>
      </c>
    </row>
    <row r="61" spans="1:6" ht="15.75" customHeight="1">
      <c r="A61" s="3" t="s">
        <v>627</v>
      </c>
      <c r="B61" s="3" t="s">
        <v>2279</v>
      </c>
      <c r="C61" s="73">
        <v>615</v>
      </c>
      <c r="D61" s="47">
        <f t="shared" si="4"/>
        <v>608.85</v>
      </c>
      <c r="E61" s="48">
        <f t="shared" si="5"/>
        <v>6.1499999999999773</v>
      </c>
      <c r="F61" s="23">
        <v>0.01</v>
      </c>
    </row>
    <row r="62" spans="1:6" ht="15.75" customHeight="1">
      <c r="A62" s="3" t="s">
        <v>2280</v>
      </c>
      <c r="B62" s="3" t="s">
        <v>2281</v>
      </c>
      <c r="C62" s="73">
        <v>765</v>
      </c>
      <c r="D62" s="47">
        <f t="shared" si="4"/>
        <v>757.35</v>
      </c>
      <c r="E62" s="48">
        <f t="shared" si="5"/>
        <v>7.6499999999999773</v>
      </c>
      <c r="F62" s="23">
        <v>0.01</v>
      </c>
    </row>
    <row r="63" spans="1:6">
      <c r="A63" s="104" t="s">
        <v>700</v>
      </c>
      <c r="B63" s="105"/>
      <c r="C63" s="105"/>
      <c r="D63" s="105"/>
      <c r="E63" s="105"/>
      <c r="F63" s="106"/>
    </row>
    <row r="64" spans="1:6">
      <c r="A64" s="91" t="s">
        <v>587</v>
      </c>
      <c r="B64" s="91" t="s">
        <v>11</v>
      </c>
      <c r="C64" s="91" t="s">
        <v>12</v>
      </c>
      <c r="D64" s="91" t="s">
        <v>469</v>
      </c>
      <c r="E64" s="91" t="s">
        <v>14</v>
      </c>
      <c r="F64" s="93" t="s">
        <v>15</v>
      </c>
    </row>
    <row r="65" spans="1:6" ht="15.75" customHeight="1">
      <c r="A65" s="3" t="s">
        <v>2282</v>
      </c>
      <c r="B65" s="3" t="s">
        <v>2283</v>
      </c>
      <c r="C65" s="73">
        <v>625</v>
      </c>
      <c r="D65" s="47">
        <f t="shared" ref="D65" si="6">C65*(1-F65)</f>
        <v>618.75</v>
      </c>
      <c r="E65" s="48">
        <f t="shared" ref="E65" si="7">C65-D65</f>
        <v>6.25</v>
      </c>
      <c r="F65" s="23">
        <v>0.01</v>
      </c>
    </row>
    <row r="66" spans="1:6">
      <c r="A66" s="104" t="s">
        <v>720</v>
      </c>
      <c r="B66" s="105"/>
      <c r="C66" s="105"/>
      <c r="D66" s="105"/>
      <c r="E66" s="105"/>
      <c r="F66" s="106"/>
    </row>
    <row r="67" spans="1:6">
      <c r="A67" s="91" t="s">
        <v>587</v>
      </c>
      <c r="B67" s="91" t="s">
        <v>11</v>
      </c>
      <c r="C67" s="91" t="s">
        <v>12</v>
      </c>
      <c r="D67" s="91" t="s">
        <v>469</v>
      </c>
      <c r="E67" s="91" t="s">
        <v>14</v>
      </c>
      <c r="F67" s="93" t="s">
        <v>15</v>
      </c>
    </row>
    <row r="68" spans="1:6">
      <c r="A68" s="3" t="s">
        <v>2284</v>
      </c>
      <c r="B68" s="3" t="s">
        <v>2285</v>
      </c>
      <c r="C68" s="73">
        <v>225</v>
      </c>
      <c r="D68" s="47">
        <f>C68*(1-F68)</f>
        <v>222.75</v>
      </c>
      <c r="E68" s="48">
        <f>C68-D68</f>
        <v>2.25</v>
      </c>
      <c r="F68" s="23">
        <v>0.01</v>
      </c>
    </row>
    <row r="69" spans="1:6" ht="15.75" customHeight="1">
      <c r="A69" s="3" t="s">
        <v>2217</v>
      </c>
      <c r="B69" s="3" t="s">
        <v>1546</v>
      </c>
      <c r="C69" s="73">
        <v>75</v>
      </c>
      <c r="D69" s="47">
        <f t="shared" ref="D69:D72" si="8">C69*(1-F69)</f>
        <v>74.25</v>
      </c>
      <c r="E69" s="48">
        <f t="shared" ref="E69:E72" si="9">C69-D69</f>
        <v>0.75</v>
      </c>
      <c r="F69" s="23">
        <v>0.01</v>
      </c>
    </row>
    <row r="70" spans="1:6" ht="15.75" customHeight="1">
      <c r="A70" s="3" t="s">
        <v>1664</v>
      </c>
      <c r="B70" s="3" t="s">
        <v>1905</v>
      </c>
      <c r="C70" s="73">
        <v>80</v>
      </c>
      <c r="D70" s="47">
        <f t="shared" si="8"/>
        <v>79.2</v>
      </c>
      <c r="E70" s="48">
        <f t="shared" si="9"/>
        <v>0.79999999999999716</v>
      </c>
      <c r="F70" s="23">
        <v>0.01</v>
      </c>
    </row>
    <row r="71" spans="1:6" ht="15.75" customHeight="1">
      <c r="A71" s="3" t="s">
        <v>2286</v>
      </c>
      <c r="B71" s="3" t="s">
        <v>2287</v>
      </c>
      <c r="C71" s="73">
        <v>580</v>
      </c>
      <c r="D71" s="47">
        <f t="shared" si="8"/>
        <v>574.20000000000005</v>
      </c>
      <c r="E71" s="48">
        <f t="shared" si="9"/>
        <v>5.7999999999999545</v>
      </c>
      <c r="F71" s="23">
        <v>0.01</v>
      </c>
    </row>
    <row r="72" spans="1:6" ht="15.75" customHeight="1">
      <c r="A72" s="3" t="s">
        <v>2288</v>
      </c>
      <c r="B72" s="3" t="s">
        <v>2289</v>
      </c>
      <c r="C72" s="73">
        <v>220</v>
      </c>
      <c r="D72" s="47">
        <f t="shared" si="8"/>
        <v>217.8</v>
      </c>
      <c r="E72" s="48">
        <f t="shared" si="9"/>
        <v>2.1999999999999886</v>
      </c>
      <c r="F72" s="23">
        <v>0.01</v>
      </c>
    </row>
    <row r="73" spans="1:6">
      <c r="A73" s="3" t="s">
        <v>725</v>
      </c>
      <c r="B73" s="3" t="s">
        <v>1248</v>
      </c>
      <c r="C73" s="73">
        <v>60</v>
      </c>
      <c r="D73" s="47">
        <f t="shared" ref="D73:D77" si="10">C73*(1-F73)</f>
        <v>59.4</v>
      </c>
      <c r="E73" s="48">
        <f t="shared" ref="E73:E77" si="11">C73-D73</f>
        <v>0.60000000000000142</v>
      </c>
      <c r="F73" s="23">
        <v>0.01</v>
      </c>
    </row>
    <row r="74" spans="1:6">
      <c r="A74" s="3" t="s">
        <v>1657</v>
      </c>
      <c r="B74" s="3" t="s">
        <v>2290</v>
      </c>
      <c r="C74" s="73">
        <v>370</v>
      </c>
      <c r="D74" s="47">
        <f t="shared" si="10"/>
        <v>366.3</v>
      </c>
      <c r="E74" s="48">
        <f t="shared" si="11"/>
        <v>3.6999999999999886</v>
      </c>
      <c r="F74" s="23">
        <v>0.01</v>
      </c>
    </row>
    <row r="75" spans="1:6">
      <c r="A75" s="3" t="s">
        <v>2291</v>
      </c>
      <c r="B75" s="3" t="s">
        <v>2292</v>
      </c>
      <c r="C75" s="73">
        <v>370</v>
      </c>
      <c r="D75" s="47">
        <f t="shared" si="10"/>
        <v>366.3</v>
      </c>
      <c r="E75" s="48">
        <f t="shared" si="11"/>
        <v>3.6999999999999886</v>
      </c>
      <c r="F75" s="23">
        <v>0.01</v>
      </c>
    </row>
    <row r="76" spans="1:6">
      <c r="A76" s="3" t="s">
        <v>723</v>
      </c>
      <c r="B76" s="3" t="s">
        <v>1508</v>
      </c>
      <c r="C76" s="73">
        <v>80</v>
      </c>
      <c r="D76" s="47">
        <f t="shared" si="10"/>
        <v>79.2</v>
      </c>
      <c r="E76" s="48">
        <f t="shared" si="11"/>
        <v>0.79999999999999716</v>
      </c>
      <c r="F76" s="23">
        <v>0.01</v>
      </c>
    </row>
    <row r="77" spans="1:6">
      <c r="A77" s="3" t="s">
        <v>721</v>
      </c>
      <c r="B77" s="3" t="s">
        <v>2293</v>
      </c>
      <c r="C77" s="73">
        <v>200</v>
      </c>
      <c r="D77" s="47">
        <f t="shared" si="10"/>
        <v>198</v>
      </c>
      <c r="E77" s="48">
        <f t="shared" si="11"/>
        <v>2</v>
      </c>
      <c r="F77" s="23">
        <v>0.01</v>
      </c>
    </row>
  </sheetData>
  <mergeCells count="12">
    <mergeCell ref="A63:F63"/>
    <mergeCell ref="A66:F66"/>
    <mergeCell ref="A7:F7"/>
    <mergeCell ref="A8:F8"/>
    <mergeCell ref="A9:F9"/>
    <mergeCell ref="A15:F15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E088-A228-45D2-B773-BF4022F4A438}">
  <dimension ref="A1:W269"/>
  <sheetViews>
    <sheetView workbookViewId="0">
      <selection activeCell="E279" sqref="E279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2294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1568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>
        <v>998</v>
      </c>
      <c r="B11" s="3" t="s">
        <v>768</v>
      </c>
      <c r="C11" s="73">
        <v>0</v>
      </c>
      <c r="D11" s="47">
        <f>C11*(1-F11)</f>
        <v>0</v>
      </c>
      <c r="E11" s="48">
        <f>C11-D11</f>
        <v>0</v>
      </c>
      <c r="F11" s="23">
        <v>0.01</v>
      </c>
    </row>
    <row r="12" spans="1:23" ht="15.75" customHeight="1">
      <c r="A12" s="3" t="s">
        <v>769</v>
      </c>
      <c r="B12" s="3" t="s">
        <v>770</v>
      </c>
      <c r="C12" s="73">
        <v>2700</v>
      </c>
      <c r="D12" s="47">
        <f t="shared" ref="D12:D13" si="0">C12*(1-F12)</f>
        <v>2673</v>
      </c>
      <c r="E12" s="48">
        <f t="shared" ref="E12:E13" si="1">C12-D12</f>
        <v>27</v>
      </c>
      <c r="F12" s="23">
        <v>0.01</v>
      </c>
    </row>
    <row r="13" spans="1:23" ht="15.75" customHeight="1">
      <c r="A13" s="3"/>
      <c r="B13" s="3" t="s">
        <v>771</v>
      </c>
      <c r="C13" s="73">
        <v>2400</v>
      </c>
      <c r="D13" s="47">
        <f t="shared" si="0"/>
        <v>2376</v>
      </c>
      <c r="E13" s="48">
        <f t="shared" si="1"/>
        <v>24</v>
      </c>
      <c r="F13" s="23">
        <v>0.01</v>
      </c>
    </row>
    <row r="14" spans="1:23" ht="15.75" customHeight="1">
      <c r="A14" s="3"/>
      <c r="B14" s="3" t="s">
        <v>2295</v>
      </c>
      <c r="C14" s="73">
        <v>0</v>
      </c>
      <c r="D14" s="47">
        <f>C14*(1-F14)</f>
        <v>0</v>
      </c>
      <c r="E14" s="48">
        <f>C14-D14</f>
        <v>0</v>
      </c>
      <c r="F14" s="23">
        <v>0.01</v>
      </c>
    </row>
    <row r="15" spans="1:23" ht="15.75" customHeight="1">
      <c r="A15" s="3" t="s">
        <v>773</v>
      </c>
      <c r="B15" s="3" t="s">
        <v>774</v>
      </c>
      <c r="C15" s="73">
        <v>0</v>
      </c>
      <c r="D15" s="47">
        <f t="shared" ref="D15:D16" si="2">C15*(1-F15)</f>
        <v>0</v>
      </c>
      <c r="E15" s="48">
        <f t="shared" ref="E15:E16" si="3">C15-D15</f>
        <v>0</v>
      </c>
      <c r="F15" s="23">
        <v>0.01</v>
      </c>
    </row>
    <row r="16" spans="1:23" ht="15.75" customHeight="1">
      <c r="A16" s="3" t="s">
        <v>775</v>
      </c>
      <c r="B16" s="3" t="s">
        <v>776</v>
      </c>
      <c r="C16" s="73">
        <v>0</v>
      </c>
      <c r="D16" s="47">
        <f t="shared" si="2"/>
        <v>0</v>
      </c>
      <c r="E16" s="48">
        <f t="shared" si="3"/>
        <v>0</v>
      </c>
      <c r="F16" s="23">
        <v>0.01</v>
      </c>
    </row>
    <row r="17" spans="1:23" ht="15.75" customHeight="1">
      <c r="A17" s="3" t="s">
        <v>592</v>
      </c>
      <c r="B17" s="3" t="s">
        <v>777</v>
      </c>
      <c r="C17" s="73">
        <v>325</v>
      </c>
      <c r="D17" s="47">
        <f>C17*(1-F17)</f>
        <v>321.75</v>
      </c>
      <c r="E17" s="48">
        <f>C17-D17</f>
        <v>3.25</v>
      </c>
      <c r="F17" s="23">
        <v>0.01</v>
      </c>
    </row>
    <row r="18" spans="1:23" ht="15.75" customHeight="1">
      <c r="A18" s="3"/>
      <c r="B18" s="3" t="s">
        <v>778</v>
      </c>
      <c r="C18" s="73">
        <v>0</v>
      </c>
      <c r="D18" s="47">
        <f t="shared" ref="D18:D19" si="4">C18*(1-F18)</f>
        <v>0</v>
      </c>
      <c r="E18" s="48">
        <f t="shared" ref="E18:E19" si="5">C18-D18</f>
        <v>0</v>
      </c>
      <c r="F18" s="23">
        <v>0.01</v>
      </c>
    </row>
    <row r="19" spans="1:23" ht="15.75" customHeight="1">
      <c r="A19" s="3" t="s">
        <v>779</v>
      </c>
      <c r="B19" s="3" t="s">
        <v>780</v>
      </c>
      <c r="C19" s="73">
        <v>325</v>
      </c>
      <c r="D19" s="47">
        <f t="shared" si="4"/>
        <v>321.75</v>
      </c>
      <c r="E19" s="48">
        <f t="shared" si="5"/>
        <v>3.25</v>
      </c>
      <c r="F19" s="23">
        <v>0.01</v>
      </c>
    </row>
    <row r="20" spans="1:23" ht="15.75" customHeight="1">
      <c r="A20" s="3"/>
      <c r="B20" s="3" t="s">
        <v>781</v>
      </c>
      <c r="C20" s="73">
        <v>0</v>
      </c>
      <c r="D20" s="47">
        <f>C20*(1-F20)</f>
        <v>0</v>
      </c>
      <c r="E20" s="48">
        <f>C20-D20</f>
        <v>0</v>
      </c>
      <c r="F20" s="23">
        <v>0.01</v>
      </c>
    </row>
    <row r="21" spans="1:23" ht="15.75" customHeight="1">
      <c r="A21" s="3"/>
      <c r="B21" s="3" t="s">
        <v>782</v>
      </c>
      <c r="C21" s="73">
        <v>0</v>
      </c>
      <c r="D21" s="47">
        <f t="shared" ref="D21:D22" si="6">C21*(1-F21)</f>
        <v>0</v>
      </c>
      <c r="E21" s="48">
        <f t="shared" ref="E21:E22" si="7">C21-D21</f>
        <v>0</v>
      </c>
      <c r="F21" s="23">
        <v>0.01</v>
      </c>
    </row>
    <row r="22" spans="1:23" ht="15.75" customHeight="1">
      <c r="A22" s="3">
        <v>425</v>
      </c>
      <c r="B22" s="3" t="s">
        <v>783</v>
      </c>
      <c r="C22" s="73">
        <v>0</v>
      </c>
      <c r="D22" s="47">
        <f t="shared" si="6"/>
        <v>0</v>
      </c>
      <c r="E22" s="48">
        <f t="shared" si="7"/>
        <v>0</v>
      </c>
      <c r="F22" s="23">
        <v>0.01</v>
      </c>
    </row>
    <row r="23" spans="1:23" ht="24" customHeight="1">
      <c r="A23" s="104" t="s">
        <v>735</v>
      </c>
      <c r="B23" s="105"/>
      <c r="C23" s="105"/>
      <c r="D23" s="105"/>
      <c r="E23" s="105"/>
      <c r="F23" s="10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4" customHeight="1">
      <c r="A24" s="91" t="s">
        <v>587</v>
      </c>
      <c r="B24" s="91" t="s">
        <v>11</v>
      </c>
      <c r="C24" s="91" t="s">
        <v>12</v>
      </c>
      <c r="D24" s="91" t="s">
        <v>469</v>
      </c>
      <c r="E24" s="91" t="s">
        <v>14</v>
      </c>
      <c r="F24" s="93" t="s">
        <v>15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>
      <c r="A25" s="3" t="s">
        <v>784</v>
      </c>
      <c r="B25" s="3" t="s">
        <v>785</v>
      </c>
      <c r="C25" s="73">
        <v>940</v>
      </c>
      <c r="D25" s="47">
        <f>C25*(1-F25)</f>
        <v>930.6</v>
      </c>
      <c r="E25" s="48">
        <f>C25-D25</f>
        <v>9.3999999999999773</v>
      </c>
      <c r="F25" s="23">
        <v>0.01</v>
      </c>
    </row>
    <row r="26" spans="1:23" ht="15.75" customHeight="1">
      <c r="A26" s="3"/>
      <c r="B26" s="3" t="s">
        <v>786</v>
      </c>
      <c r="C26" s="73"/>
      <c r="D26" s="47">
        <f t="shared" ref="D26:D36" si="8">C26*(1-F26)</f>
        <v>0</v>
      </c>
      <c r="E26" s="48">
        <f t="shared" ref="E26:E36" si="9">C26-D26</f>
        <v>0</v>
      </c>
      <c r="F26" s="23">
        <v>0.01</v>
      </c>
    </row>
    <row r="27" spans="1:23" ht="15.75" customHeight="1">
      <c r="A27" s="3" t="s">
        <v>787</v>
      </c>
      <c r="B27" s="3" t="s">
        <v>788</v>
      </c>
      <c r="C27" s="73">
        <v>35</v>
      </c>
      <c r="D27" s="47">
        <f t="shared" ref="D27" si="10">C27*(1-F27)</f>
        <v>34.65</v>
      </c>
      <c r="E27" s="48">
        <f t="shared" ref="E27" si="11">C27-D27</f>
        <v>0.35000000000000142</v>
      </c>
      <c r="F27" s="23">
        <v>0.01</v>
      </c>
    </row>
    <row r="28" spans="1:23" ht="15.75" customHeight="1">
      <c r="A28" s="3"/>
      <c r="B28" s="3" t="s">
        <v>789</v>
      </c>
      <c r="C28" s="73">
        <v>0</v>
      </c>
      <c r="D28" s="47">
        <f>C28*(1-F28)</f>
        <v>0</v>
      </c>
      <c r="E28" s="48">
        <f>C28-D28</f>
        <v>0</v>
      </c>
      <c r="F28" s="23">
        <v>0.01</v>
      </c>
    </row>
    <row r="29" spans="1:23" ht="15.75" customHeight="1">
      <c r="A29" s="3" t="s">
        <v>752</v>
      </c>
      <c r="B29" s="3" t="s">
        <v>790</v>
      </c>
      <c r="C29" s="73">
        <v>0</v>
      </c>
      <c r="D29" s="47">
        <f t="shared" ref="D29:D30" si="12">C29*(1-F29)</f>
        <v>0</v>
      </c>
      <c r="E29" s="48">
        <f t="shared" ref="E29:E30" si="13">C29-D29</f>
        <v>0</v>
      </c>
      <c r="F29" s="23">
        <v>0.01</v>
      </c>
    </row>
    <row r="30" spans="1:23" ht="15.75" customHeight="1">
      <c r="A30" s="3" t="s">
        <v>1340</v>
      </c>
      <c r="B30" s="3" t="s">
        <v>2296</v>
      </c>
      <c r="C30" s="73">
        <v>-125</v>
      </c>
      <c r="D30" s="47">
        <f t="shared" si="12"/>
        <v>-125</v>
      </c>
      <c r="E30" s="48">
        <f t="shared" si="13"/>
        <v>0</v>
      </c>
      <c r="F30" s="23">
        <v>0</v>
      </c>
    </row>
    <row r="31" spans="1:23" ht="15.75" customHeight="1">
      <c r="A31" s="3" t="s">
        <v>791</v>
      </c>
      <c r="B31" s="3" t="s">
        <v>792</v>
      </c>
      <c r="C31" s="73">
        <v>295</v>
      </c>
      <c r="D31" s="47">
        <f>C31*(1-F31)</f>
        <v>292.05</v>
      </c>
      <c r="E31" s="48">
        <f>C31-D31</f>
        <v>2.9499999999999886</v>
      </c>
      <c r="F31" s="23">
        <v>0.01</v>
      </c>
    </row>
    <row r="32" spans="1:23" ht="15.75" customHeight="1">
      <c r="A32" s="3">
        <v>644</v>
      </c>
      <c r="B32" s="3" t="s">
        <v>793</v>
      </c>
      <c r="C32" s="73">
        <v>525</v>
      </c>
      <c r="D32" s="47">
        <f>C32*(1-F32)</f>
        <v>519.75</v>
      </c>
      <c r="E32" s="48">
        <f>C32-D32</f>
        <v>5.25</v>
      </c>
      <c r="F32" s="23">
        <v>0.01</v>
      </c>
    </row>
    <row r="33" spans="1:23" ht="15.75" customHeight="1">
      <c r="A33" s="3"/>
      <c r="B33" s="3" t="s">
        <v>794</v>
      </c>
      <c r="C33" s="73"/>
      <c r="D33" s="47">
        <f t="shared" ref="D33:D34" si="14">C33*(1-F33)</f>
        <v>0</v>
      </c>
      <c r="E33" s="48">
        <f t="shared" ref="E33:E34" si="15">C33-D33</f>
        <v>0</v>
      </c>
      <c r="F33" s="23">
        <v>0.01</v>
      </c>
    </row>
    <row r="34" spans="1:23" ht="15.75" customHeight="1">
      <c r="A34" s="3"/>
      <c r="B34" s="3" t="s">
        <v>793</v>
      </c>
      <c r="C34" s="73">
        <v>490</v>
      </c>
      <c r="D34" s="47">
        <f t="shared" si="14"/>
        <v>485.1</v>
      </c>
      <c r="E34" s="48">
        <f t="shared" si="15"/>
        <v>4.8999999999999773</v>
      </c>
      <c r="F34" s="23">
        <v>0.01</v>
      </c>
    </row>
    <row r="35" spans="1:23" ht="15.75" customHeight="1">
      <c r="A35" s="3"/>
      <c r="B35" s="3" t="s">
        <v>795</v>
      </c>
      <c r="C35" s="73"/>
      <c r="D35" s="47">
        <f>C35*(1-F35)</f>
        <v>0</v>
      </c>
      <c r="E35" s="48">
        <f>C35-D35</f>
        <v>0</v>
      </c>
      <c r="F35" s="23">
        <v>0.01</v>
      </c>
    </row>
    <row r="36" spans="1:23" ht="15.75" customHeight="1">
      <c r="A36" s="3">
        <v>647</v>
      </c>
      <c r="B36" s="3" t="s">
        <v>796</v>
      </c>
      <c r="C36" s="73">
        <v>395</v>
      </c>
      <c r="D36" s="47">
        <f t="shared" si="8"/>
        <v>391.05</v>
      </c>
      <c r="E36" s="48">
        <f t="shared" si="9"/>
        <v>3.9499999999999886</v>
      </c>
      <c r="F36" s="23">
        <v>0.01</v>
      </c>
    </row>
    <row r="37" spans="1:23" ht="15.75" customHeight="1">
      <c r="A37" s="3"/>
      <c r="B37" s="3" t="s">
        <v>794</v>
      </c>
      <c r="C37" s="73"/>
      <c r="D37" s="47">
        <f>C37*(1-F37)</f>
        <v>0</v>
      </c>
      <c r="E37" s="48">
        <f>C37-D37</f>
        <v>0</v>
      </c>
      <c r="F37" s="23">
        <v>0.01</v>
      </c>
    </row>
    <row r="38" spans="1:23" ht="15.75" customHeight="1">
      <c r="A38" s="3"/>
      <c r="B38" s="3" t="s">
        <v>796</v>
      </c>
      <c r="C38" s="73">
        <v>360</v>
      </c>
      <c r="D38" s="47">
        <f t="shared" ref="D38:D39" si="16">C38*(1-F38)</f>
        <v>356.4</v>
      </c>
      <c r="E38" s="48">
        <f t="shared" ref="E38:E39" si="17">C38-D38</f>
        <v>3.6000000000000227</v>
      </c>
      <c r="F38" s="23">
        <v>0.01</v>
      </c>
    </row>
    <row r="39" spans="1:23" ht="15.75" customHeight="1">
      <c r="A39" s="3"/>
      <c r="B39" s="3" t="s">
        <v>795</v>
      </c>
      <c r="C39" s="73"/>
      <c r="D39" s="47">
        <f t="shared" si="16"/>
        <v>0</v>
      </c>
      <c r="E39" s="48">
        <f t="shared" si="17"/>
        <v>0</v>
      </c>
      <c r="F39" s="23">
        <v>0.01</v>
      </c>
    </row>
    <row r="40" spans="1:23" ht="24" customHeight="1">
      <c r="A40" s="104" t="s">
        <v>597</v>
      </c>
      <c r="B40" s="105"/>
      <c r="C40" s="105"/>
      <c r="D40" s="105"/>
      <c r="E40" s="105"/>
      <c r="F40" s="10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4" customHeight="1">
      <c r="A41" s="91" t="s">
        <v>587</v>
      </c>
      <c r="B41" s="91" t="s">
        <v>11</v>
      </c>
      <c r="C41" s="91" t="s">
        <v>12</v>
      </c>
      <c r="D41" s="91" t="s">
        <v>469</v>
      </c>
      <c r="E41" s="91" t="s">
        <v>14</v>
      </c>
      <c r="F41" s="93" t="s">
        <v>15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>
      <c r="A42" s="3" t="s">
        <v>797</v>
      </c>
      <c r="B42" s="3" t="s">
        <v>798</v>
      </c>
      <c r="C42" s="73">
        <v>115</v>
      </c>
      <c r="D42" s="47">
        <f>C42*(1-F42)</f>
        <v>113.85</v>
      </c>
      <c r="E42" s="48">
        <f>C42-D42</f>
        <v>1.1500000000000057</v>
      </c>
      <c r="F42" s="23">
        <v>0.01</v>
      </c>
    </row>
    <row r="43" spans="1:23" ht="15.75" customHeight="1">
      <c r="A43" s="3"/>
      <c r="B43" s="3" t="s">
        <v>799</v>
      </c>
      <c r="C43" s="73"/>
      <c r="D43" s="47">
        <f t="shared" ref="D43:D62" si="18">C43*(1-F43)</f>
        <v>0</v>
      </c>
      <c r="E43" s="48">
        <f t="shared" ref="E43:E62" si="19">C43-D43</f>
        <v>0</v>
      </c>
      <c r="F43" s="23">
        <v>0.01</v>
      </c>
    </row>
    <row r="44" spans="1:23" ht="15.75" customHeight="1">
      <c r="A44" s="3" t="s">
        <v>797</v>
      </c>
      <c r="B44" s="3" t="s">
        <v>798</v>
      </c>
      <c r="C44" s="73">
        <v>0</v>
      </c>
      <c r="D44" s="47">
        <f t="shared" si="18"/>
        <v>0</v>
      </c>
      <c r="E44" s="48">
        <f t="shared" si="19"/>
        <v>0</v>
      </c>
      <c r="F44" s="23">
        <v>0.01</v>
      </c>
    </row>
    <row r="45" spans="1:23" ht="15.75" customHeight="1">
      <c r="A45" s="3"/>
      <c r="B45" s="3" t="s">
        <v>800</v>
      </c>
      <c r="C45" s="73"/>
      <c r="D45" s="47">
        <f t="shared" si="18"/>
        <v>0</v>
      </c>
      <c r="E45" s="48">
        <f t="shared" si="19"/>
        <v>0</v>
      </c>
      <c r="F45" s="23">
        <v>0.01</v>
      </c>
    </row>
    <row r="46" spans="1:23" ht="15.75" customHeight="1">
      <c r="A46" s="3"/>
      <c r="B46" s="3" t="s">
        <v>801</v>
      </c>
      <c r="C46" s="73"/>
      <c r="D46" s="47">
        <f t="shared" si="18"/>
        <v>0</v>
      </c>
      <c r="E46" s="48">
        <f t="shared" si="19"/>
        <v>0</v>
      </c>
      <c r="F46" s="23">
        <v>0.01</v>
      </c>
    </row>
    <row r="47" spans="1:23" ht="15.75" customHeight="1">
      <c r="A47" s="3" t="s">
        <v>802</v>
      </c>
      <c r="B47" s="3" t="s">
        <v>803</v>
      </c>
      <c r="C47" s="73">
        <v>115</v>
      </c>
      <c r="D47" s="47">
        <f t="shared" si="18"/>
        <v>113.85</v>
      </c>
      <c r="E47" s="48">
        <f t="shared" si="19"/>
        <v>1.1500000000000057</v>
      </c>
      <c r="F47" s="23">
        <v>0.01</v>
      </c>
    </row>
    <row r="48" spans="1:23" ht="15.75" customHeight="1">
      <c r="A48" s="3"/>
      <c r="B48" s="46" t="s">
        <v>804</v>
      </c>
      <c r="C48" s="73"/>
      <c r="D48" s="47">
        <f t="shared" si="18"/>
        <v>0</v>
      </c>
      <c r="E48" s="48">
        <f t="shared" si="19"/>
        <v>0</v>
      </c>
      <c r="F48" s="23">
        <v>0.01</v>
      </c>
    </row>
    <row r="49" spans="1:6" ht="15.75" customHeight="1">
      <c r="A49" s="3"/>
      <c r="B49" s="3" t="s">
        <v>807</v>
      </c>
      <c r="C49" s="73"/>
      <c r="D49" s="47">
        <f t="shared" si="18"/>
        <v>0</v>
      </c>
      <c r="E49" s="48">
        <f t="shared" si="19"/>
        <v>0</v>
      </c>
      <c r="F49" s="23">
        <v>0.01</v>
      </c>
    </row>
    <row r="50" spans="1:6" ht="15.75" customHeight="1">
      <c r="A50" s="3"/>
      <c r="B50" s="3" t="s">
        <v>807</v>
      </c>
      <c r="C50" s="73"/>
      <c r="D50" s="47">
        <f t="shared" si="18"/>
        <v>0</v>
      </c>
      <c r="E50" s="48">
        <f t="shared" si="19"/>
        <v>0</v>
      </c>
      <c r="F50" s="23">
        <v>0.01</v>
      </c>
    </row>
    <row r="51" spans="1:6" ht="15.75" customHeight="1">
      <c r="A51" s="3" t="s">
        <v>808</v>
      </c>
      <c r="B51" s="3" t="s">
        <v>809</v>
      </c>
      <c r="C51" s="73">
        <v>45</v>
      </c>
      <c r="D51" s="47">
        <f t="shared" si="18"/>
        <v>44.55</v>
      </c>
      <c r="E51" s="48">
        <f t="shared" si="19"/>
        <v>0.45000000000000284</v>
      </c>
      <c r="F51" s="23">
        <v>0.01</v>
      </c>
    </row>
    <row r="52" spans="1:6" ht="15.75" customHeight="1">
      <c r="A52" s="3"/>
      <c r="B52" s="3" t="s">
        <v>804</v>
      </c>
      <c r="C52" s="73"/>
      <c r="D52" s="47">
        <f t="shared" si="18"/>
        <v>0</v>
      </c>
      <c r="E52" s="48">
        <f t="shared" si="19"/>
        <v>0</v>
      </c>
      <c r="F52" s="23">
        <v>0.01</v>
      </c>
    </row>
    <row r="53" spans="1:6" ht="15.75" customHeight="1">
      <c r="A53" s="3" t="s">
        <v>810</v>
      </c>
      <c r="B53" s="3" t="s">
        <v>811</v>
      </c>
      <c r="C53" s="73">
        <v>990</v>
      </c>
      <c r="D53" s="47">
        <f t="shared" si="18"/>
        <v>980.1</v>
      </c>
      <c r="E53" s="48">
        <f t="shared" si="19"/>
        <v>9.8999999999999773</v>
      </c>
      <c r="F53" s="23">
        <v>0.01</v>
      </c>
    </row>
    <row r="54" spans="1:6" ht="15.75" customHeight="1">
      <c r="A54" s="3"/>
      <c r="B54" s="3" t="s">
        <v>812</v>
      </c>
      <c r="C54" s="73"/>
      <c r="D54" s="47">
        <f t="shared" si="18"/>
        <v>0</v>
      </c>
      <c r="E54" s="48">
        <f t="shared" si="19"/>
        <v>0</v>
      </c>
      <c r="F54" s="23">
        <v>0.01</v>
      </c>
    </row>
    <row r="55" spans="1:6" ht="15.75" customHeight="1">
      <c r="A55" s="3" t="s">
        <v>810</v>
      </c>
      <c r="B55" s="3" t="s">
        <v>811</v>
      </c>
      <c r="C55" s="73">
        <v>875</v>
      </c>
      <c r="D55" s="47">
        <f t="shared" si="18"/>
        <v>866.25</v>
      </c>
      <c r="E55" s="48">
        <f t="shared" si="19"/>
        <v>8.75</v>
      </c>
      <c r="F55" s="23">
        <v>0.01</v>
      </c>
    </row>
    <row r="56" spans="1:6" ht="15.75" customHeight="1">
      <c r="A56" s="3"/>
      <c r="B56" s="3" t="s">
        <v>813</v>
      </c>
      <c r="C56" s="73"/>
      <c r="D56" s="47">
        <f t="shared" si="18"/>
        <v>0</v>
      </c>
      <c r="E56" s="48">
        <f t="shared" si="19"/>
        <v>0</v>
      </c>
      <c r="F56" s="23">
        <v>0.01</v>
      </c>
    </row>
    <row r="57" spans="1:6" ht="15.75" customHeight="1">
      <c r="A57" s="3" t="s">
        <v>814</v>
      </c>
      <c r="B57" s="3" t="s">
        <v>815</v>
      </c>
      <c r="C57" s="73">
        <v>1385</v>
      </c>
      <c r="D57" s="47">
        <f t="shared" si="18"/>
        <v>1371.15</v>
      </c>
      <c r="E57" s="48">
        <f t="shared" si="19"/>
        <v>13.849999999999909</v>
      </c>
      <c r="F57" s="23">
        <v>0.01</v>
      </c>
    </row>
    <row r="58" spans="1:6" ht="15.75" customHeight="1">
      <c r="A58" s="3"/>
      <c r="B58" s="3" t="s">
        <v>816</v>
      </c>
      <c r="C58" s="73"/>
      <c r="D58" s="47">
        <f t="shared" si="18"/>
        <v>0</v>
      </c>
      <c r="E58" s="48">
        <f t="shared" si="19"/>
        <v>0</v>
      </c>
      <c r="F58" s="23">
        <v>0.01</v>
      </c>
    </row>
    <row r="59" spans="1:6" ht="15.75" customHeight="1">
      <c r="A59" s="3"/>
      <c r="B59" s="46" t="s">
        <v>817</v>
      </c>
      <c r="C59" s="73"/>
      <c r="D59" s="47">
        <f t="shared" si="18"/>
        <v>0</v>
      </c>
      <c r="E59" s="48">
        <f t="shared" si="19"/>
        <v>0</v>
      </c>
      <c r="F59" s="23">
        <v>0.01</v>
      </c>
    </row>
    <row r="60" spans="1:6" ht="15.75" customHeight="1">
      <c r="A60" s="3">
        <v>218</v>
      </c>
      <c r="B60" s="3" t="s">
        <v>818</v>
      </c>
      <c r="C60" s="73">
        <v>1315</v>
      </c>
      <c r="D60" s="47">
        <f t="shared" si="18"/>
        <v>1301.8499999999999</v>
      </c>
      <c r="E60" s="48">
        <f t="shared" si="19"/>
        <v>13.150000000000091</v>
      </c>
      <c r="F60" s="23">
        <v>0.01</v>
      </c>
    </row>
    <row r="61" spans="1:6" ht="15.75" customHeight="1">
      <c r="A61" s="3"/>
      <c r="B61" s="3" t="s">
        <v>816</v>
      </c>
      <c r="C61" s="73"/>
      <c r="D61" s="47">
        <f t="shared" si="18"/>
        <v>0</v>
      </c>
      <c r="E61" s="48">
        <f t="shared" si="19"/>
        <v>0</v>
      </c>
      <c r="F61" s="23">
        <v>0.01</v>
      </c>
    </row>
    <row r="62" spans="1:6" ht="15.75" customHeight="1">
      <c r="A62" s="3"/>
      <c r="B62" s="3" t="s">
        <v>817</v>
      </c>
      <c r="C62" s="73"/>
      <c r="D62" s="47">
        <f t="shared" si="18"/>
        <v>0</v>
      </c>
      <c r="E62" s="48">
        <f t="shared" si="19"/>
        <v>0</v>
      </c>
      <c r="F62" s="23">
        <v>0.01</v>
      </c>
    </row>
    <row r="63" spans="1:6" ht="15.75" customHeight="1">
      <c r="A63" s="3">
        <v>218</v>
      </c>
      <c r="B63" s="3" t="s">
        <v>818</v>
      </c>
      <c r="C63" s="73"/>
      <c r="D63" s="47">
        <f t="shared" ref="D63:D67" si="20">C63*(1-F63)</f>
        <v>0</v>
      </c>
      <c r="E63" s="48">
        <f t="shared" ref="E63:E67" si="21">C63-D63</f>
        <v>0</v>
      </c>
      <c r="F63" s="23">
        <v>0.01</v>
      </c>
    </row>
    <row r="64" spans="1:6" ht="15.75" customHeight="1">
      <c r="A64" s="3"/>
      <c r="B64" s="3" t="s">
        <v>816</v>
      </c>
      <c r="C64" s="73"/>
      <c r="D64" s="47">
        <f t="shared" si="20"/>
        <v>0</v>
      </c>
      <c r="E64" s="48">
        <f t="shared" si="21"/>
        <v>0</v>
      </c>
      <c r="F64" s="23">
        <v>0.01</v>
      </c>
    </row>
    <row r="65" spans="1:23" ht="15.75" customHeight="1">
      <c r="A65" s="3"/>
      <c r="B65" s="3" t="s">
        <v>819</v>
      </c>
      <c r="C65" s="73"/>
      <c r="D65" s="47">
        <f t="shared" si="20"/>
        <v>0</v>
      </c>
      <c r="E65" s="48">
        <f t="shared" si="21"/>
        <v>0</v>
      </c>
      <c r="F65" s="23">
        <v>0.01</v>
      </c>
    </row>
    <row r="66" spans="1:23" ht="15.75" customHeight="1">
      <c r="A66" s="3">
        <v>219</v>
      </c>
      <c r="B66" s="3" t="s">
        <v>820</v>
      </c>
      <c r="C66" s="73">
        <v>0</v>
      </c>
      <c r="D66" s="47">
        <f t="shared" si="20"/>
        <v>0</v>
      </c>
      <c r="E66" s="48">
        <f t="shared" si="21"/>
        <v>0</v>
      </c>
      <c r="F66" s="23">
        <v>0.01</v>
      </c>
    </row>
    <row r="67" spans="1:23" ht="15.75" customHeight="1">
      <c r="A67" s="3"/>
      <c r="B67" s="3" t="s">
        <v>821</v>
      </c>
      <c r="C67" s="73"/>
      <c r="D67" s="47">
        <f t="shared" si="20"/>
        <v>0</v>
      </c>
      <c r="E67" s="48">
        <f t="shared" si="21"/>
        <v>0</v>
      </c>
      <c r="F67" s="23">
        <v>0.01</v>
      </c>
    </row>
    <row r="68" spans="1:23" ht="24" customHeight="1">
      <c r="A68" s="104" t="s">
        <v>607</v>
      </c>
      <c r="B68" s="105"/>
      <c r="C68" s="105"/>
      <c r="D68" s="105"/>
      <c r="E68" s="105"/>
      <c r="F68" s="106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4" customHeight="1">
      <c r="A69" s="91" t="s">
        <v>587</v>
      </c>
      <c r="B69" s="91" t="s">
        <v>11</v>
      </c>
      <c r="C69" s="91" t="s">
        <v>12</v>
      </c>
      <c r="D69" s="91" t="s">
        <v>469</v>
      </c>
      <c r="E69" s="91" t="s">
        <v>14</v>
      </c>
      <c r="F69" s="93" t="s">
        <v>15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>
      <c r="A70" s="3" t="s">
        <v>822</v>
      </c>
      <c r="B70" s="3" t="s">
        <v>823</v>
      </c>
      <c r="C70" s="73">
        <v>45</v>
      </c>
      <c r="D70" s="47">
        <f t="shared" ref="D70:D251" si="22">C70*(1-F70)</f>
        <v>44.55</v>
      </c>
      <c r="E70" s="48">
        <f t="shared" ref="E70:E251" si="23">C70-D70</f>
        <v>0.45000000000000284</v>
      </c>
      <c r="F70" s="23">
        <v>0.01</v>
      </c>
    </row>
    <row r="71" spans="1:23" ht="15.75" customHeight="1">
      <c r="A71" s="3" t="s">
        <v>673</v>
      </c>
      <c r="B71" s="3" t="s">
        <v>824</v>
      </c>
      <c r="C71" s="73">
        <v>1025</v>
      </c>
      <c r="D71" s="47">
        <f t="shared" si="22"/>
        <v>1014.75</v>
      </c>
      <c r="E71" s="48">
        <f t="shared" si="23"/>
        <v>10.25</v>
      </c>
      <c r="F71" s="23">
        <v>0.01</v>
      </c>
    </row>
    <row r="72" spans="1:23" ht="15.75" customHeight="1">
      <c r="A72" s="3"/>
      <c r="B72" s="3" t="s">
        <v>825</v>
      </c>
      <c r="C72" s="73">
        <v>675</v>
      </c>
      <c r="D72" s="47">
        <f t="shared" si="22"/>
        <v>668.25</v>
      </c>
      <c r="E72" s="48">
        <f t="shared" si="23"/>
        <v>6.75</v>
      </c>
      <c r="F72" s="23">
        <v>0.01</v>
      </c>
    </row>
    <row r="73" spans="1:23" ht="15.75" customHeight="1">
      <c r="A73" s="3"/>
      <c r="B73" s="3" t="s">
        <v>826</v>
      </c>
      <c r="C73" s="73">
        <v>0</v>
      </c>
      <c r="D73" s="47">
        <f t="shared" si="22"/>
        <v>0</v>
      </c>
      <c r="E73" s="48">
        <f t="shared" si="23"/>
        <v>0</v>
      </c>
      <c r="F73" s="23">
        <v>0.01</v>
      </c>
    </row>
    <row r="74" spans="1:23" ht="15.75" customHeight="1">
      <c r="A74" s="3" t="s">
        <v>827</v>
      </c>
      <c r="B74" s="3" t="s">
        <v>828</v>
      </c>
      <c r="C74" s="73">
        <v>385</v>
      </c>
      <c r="D74" s="47">
        <f t="shared" si="22"/>
        <v>381.15</v>
      </c>
      <c r="E74" s="48">
        <f t="shared" si="23"/>
        <v>3.8500000000000227</v>
      </c>
      <c r="F74" s="23">
        <v>0.01</v>
      </c>
    </row>
    <row r="75" spans="1:23" ht="15.75" customHeight="1">
      <c r="A75" s="3"/>
      <c r="B75" s="3" t="s">
        <v>829</v>
      </c>
      <c r="C75" s="73">
        <v>0</v>
      </c>
      <c r="D75" s="47">
        <f t="shared" si="22"/>
        <v>0</v>
      </c>
      <c r="E75" s="48">
        <f t="shared" si="23"/>
        <v>0</v>
      </c>
      <c r="F75" s="23">
        <v>0.01</v>
      </c>
    </row>
    <row r="76" spans="1:23" ht="15.75" customHeight="1">
      <c r="A76" s="3"/>
      <c r="B76" s="3" t="s">
        <v>830</v>
      </c>
      <c r="C76" s="73">
        <v>0</v>
      </c>
      <c r="D76" s="47">
        <f t="shared" si="22"/>
        <v>0</v>
      </c>
      <c r="E76" s="48">
        <f t="shared" si="23"/>
        <v>0</v>
      </c>
      <c r="F76" s="23">
        <v>0.01</v>
      </c>
    </row>
    <row r="77" spans="1:23" ht="15.75" customHeight="1">
      <c r="A77" s="3" t="s">
        <v>831</v>
      </c>
      <c r="B77" s="46" t="s">
        <v>832</v>
      </c>
      <c r="C77" s="73">
        <v>295</v>
      </c>
      <c r="D77" s="47">
        <f t="shared" si="22"/>
        <v>292.05</v>
      </c>
      <c r="E77" s="48">
        <f t="shared" si="23"/>
        <v>2.9499999999999886</v>
      </c>
      <c r="F77" s="23">
        <v>0.01</v>
      </c>
    </row>
    <row r="78" spans="1:23" ht="15.75" customHeight="1">
      <c r="A78" s="3"/>
      <c r="B78" s="3" t="s">
        <v>833</v>
      </c>
      <c r="C78" s="73">
        <v>0</v>
      </c>
      <c r="D78" s="47">
        <f t="shared" si="22"/>
        <v>0</v>
      </c>
      <c r="E78" s="48">
        <f t="shared" si="23"/>
        <v>0</v>
      </c>
      <c r="F78" s="23">
        <v>0.01</v>
      </c>
    </row>
    <row r="79" spans="1:23" ht="15.75" customHeight="1">
      <c r="A79" s="3"/>
      <c r="B79" s="3" t="s">
        <v>834</v>
      </c>
      <c r="C79" s="73"/>
      <c r="D79" s="47">
        <f t="shared" si="22"/>
        <v>0</v>
      </c>
      <c r="E79" s="48">
        <f t="shared" si="23"/>
        <v>0</v>
      </c>
      <c r="F79" s="23">
        <v>0.01</v>
      </c>
    </row>
    <row r="80" spans="1:23" ht="15.75" customHeight="1">
      <c r="A80" s="3" t="s">
        <v>835</v>
      </c>
      <c r="B80" s="3" t="s">
        <v>836</v>
      </c>
      <c r="C80" s="73">
        <v>315</v>
      </c>
      <c r="D80" s="47">
        <f t="shared" si="22"/>
        <v>311.85000000000002</v>
      </c>
      <c r="E80" s="48">
        <f t="shared" si="23"/>
        <v>3.1499999999999773</v>
      </c>
      <c r="F80" s="23">
        <v>0.01</v>
      </c>
    </row>
    <row r="81" spans="1:6" ht="15.75" customHeight="1">
      <c r="A81" s="3"/>
      <c r="B81" s="46" t="s">
        <v>837</v>
      </c>
      <c r="C81" s="73">
        <v>0</v>
      </c>
      <c r="D81" s="47">
        <f t="shared" si="22"/>
        <v>0</v>
      </c>
      <c r="E81" s="48">
        <f t="shared" si="23"/>
        <v>0</v>
      </c>
      <c r="F81" s="23">
        <v>0.01</v>
      </c>
    </row>
    <row r="82" spans="1:6" ht="15.75" customHeight="1">
      <c r="A82" s="3"/>
      <c r="B82" s="3" t="s">
        <v>2297</v>
      </c>
      <c r="C82" s="73">
        <v>0</v>
      </c>
      <c r="D82" s="47">
        <f t="shared" si="22"/>
        <v>0</v>
      </c>
      <c r="E82" s="48">
        <f t="shared" si="23"/>
        <v>0</v>
      </c>
      <c r="F82" s="23">
        <v>0.01</v>
      </c>
    </row>
    <row r="83" spans="1:6" ht="15.75" customHeight="1">
      <c r="A83" s="3" t="s">
        <v>618</v>
      </c>
      <c r="B83" s="46" t="s">
        <v>839</v>
      </c>
      <c r="C83" s="73">
        <v>75</v>
      </c>
      <c r="D83" s="47">
        <f t="shared" si="22"/>
        <v>74.25</v>
      </c>
      <c r="E83" s="48">
        <f t="shared" si="23"/>
        <v>0.75</v>
      </c>
      <c r="F83" s="23">
        <v>0.01</v>
      </c>
    </row>
    <row r="84" spans="1:6">
      <c r="A84" s="3" t="s">
        <v>840</v>
      </c>
      <c r="B84" s="46" t="s">
        <v>841</v>
      </c>
      <c r="C84" s="73">
        <v>895</v>
      </c>
      <c r="D84" s="47">
        <f t="shared" si="22"/>
        <v>886.05</v>
      </c>
      <c r="E84" s="48">
        <f t="shared" si="23"/>
        <v>8.9500000000000455</v>
      </c>
      <c r="F84" s="23">
        <v>0.01</v>
      </c>
    </row>
    <row r="85" spans="1:6" ht="15.75" customHeight="1">
      <c r="A85" s="3"/>
      <c r="B85" s="3" t="s">
        <v>842</v>
      </c>
      <c r="C85" s="73">
        <v>550</v>
      </c>
      <c r="D85" s="47">
        <f t="shared" si="22"/>
        <v>544.5</v>
      </c>
      <c r="E85" s="48">
        <f t="shared" si="23"/>
        <v>5.5</v>
      </c>
      <c r="F85" s="23">
        <v>0.01</v>
      </c>
    </row>
    <row r="86" spans="1:6" ht="15.75" customHeight="1">
      <c r="A86" s="3">
        <v>153</v>
      </c>
      <c r="B86" s="3" t="s">
        <v>843</v>
      </c>
      <c r="C86" s="73">
        <v>0</v>
      </c>
      <c r="D86" s="47">
        <f t="shared" si="22"/>
        <v>0</v>
      </c>
      <c r="E86" s="48">
        <f t="shared" si="23"/>
        <v>0</v>
      </c>
      <c r="F86" s="23">
        <v>0.01</v>
      </c>
    </row>
    <row r="87" spans="1:6" ht="15.75" customHeight="1">
      <c r="A87" s="3">
        <v>541</v>
      </c>
      <c r="B87" s="3" t="s">
        <v>844</v>
      </c>
      <c r="C87" s="73">
        <v>0</v>
      </c>
      <c r="D87" s="47">
        <f t="shared" si="22"/>
        <v>0</v>
      </c>
      <c r="E87" s="48">
        <f t="shared" si="23"/>
        <v>0</v>
      </c>
      <c r="F87" s="23">
        <v>0.01</v>
      </c>
    </row>
    <row r="88" spans="1:6" ht="15.75" customHeight="1">
      <c r="A88" s="3">
        <v>543</v>
      </c>
      <c r="B88" s="3" t="s">
        <v>845</v>
      </c>
      <c r="C88" s="73">
        <v>65</v>
      </c>
      <c r="D88" s="47">
        <f t="shared" si="22"/>
        <v>64.349999999999994</v>
      </c>
      <c r="E88" s="48">
        <f t="shared" si="23"/>
        <v>0.65000000000000568</v>
      </c>
      <c r="F88" s="23">
        <v>0.01</v>
      </c>
    </row>
    <row r="89" spans="1:6" ht="15.75" customHeight="1">
      <c r="A89" s="3"/>
      <c r="B89" s="3" t="s">
        <v>846</v>
      </c>
      <c r="C89" s="73"/>
      <c r="D89" s="47">
        <f t="shared" si="22"/>
        <v>0</v>
      </c>
      <c r="E89" s="48">
        <f t="shared" si="23"/>
        <v>0</v>
      </c>
      <c r="F89" s="23">
        <v>0.01</v>
      </c>
    </row>
    <row r="90" spans="1:6" ht="15.75" customHeight="1">
      <c r="A90" s="3">
        <v>544</v>
      </c>
      <c r="B90" s="46" t="s">
        <v>847</v>
      </c>
      <c r="C90" s="73">
        <v>220</v>
      </c>
      <c r="D90" s="47">
        <f t="shared" si="22"/>
        <v>217.8</v>
      </c>
      <c r="E90" s="48">
        <f t="shared" si="23"/>
        <v>2.1999999999999886</v>
      </c>
      <c r="F90" s="23">
        <v>0.01</v>
      </c>
    </row>
    <row r="91" spans="1:6" ht="15.75" customHeight="1">
      <c r="A91" s="3"/>
      <c r="B91" s="3" t="s">
        <v>848</v>
      </c>
      <c r="C91" s="73"/>
      <c r="D91" s="47">
        <f t="shared" si="22"/>
        <v>0</v>
      </c>
      <c r="E91" s="48">
        <f t="shared" si="23"/>
        <v>0</v>
      </c>
      <c r="F91" s="23">
        <v>0.01</v>
      </c>
    </row>
    <row r="92" spans="1:6" ht="15.75" customHeight="1">
      <c r="A92" s="3"/>
      <c r="B92" s="3" t="s">
        <v>847</v>
      </c>
      <c r="C92" s="73">
        <v>0</v>
      </c>
      <c r="D92" s="47">
        <f t="shared" si="22"/>
        <v>0</v>
      </c>
      <c r="E92" s="48">
        <f t="shared" si="23"/>
        <v>0</v>
      </c>
      <c r="F92" s="23">
        <v>0.01</v>
      </c>
    </row>
    <row r="93" spans="1:6" ht="15.75" customHeight="1">
      <c r="A93" s="3"/>
      <c r="B93" s="3" t="s">
        <v>849</v>
      </c>
      <c r="C93" s="73"/>
      <c r="D93" s="47">
        <f t="shared" si="22"/>
        <v>0</v>
      </c>
      <c r="E93" s="48">
        <f t="shared" si="23"/>
        <v>0</v>
      </c>
      <c r="F93" s="23">
        <v>0.01</v>
      </c>
    </row>
    <row r="94" spans="1:6" ht="15.75" customHeight="1">
      <c r="A94" s="3">
        <v>545</v>
      </c>
      <c r="B94" s="3" t="s">
        <v>850</v>
      </c>
      <c r="C94" s="73">
        <v>160</v>
      </c>
      <c r="D94" s="47">
        <f t="shared" si="22"/>
        <v>158.4</v>
      </c>
      <c r="E94" s="48">
        <f t="shared" si="23"/>
        <v>1.5999999999999943</v>
      </c>
      <c r="F94" s="23">
        <v>0.01</v>
      </c>
    </row>
    <row r="95" spans="1:6" ht="15.75" customHeight="1">
      <c r="A95" s="3" t="s">
        <v>851</v>
      </c>
      <c r="B95" s="3" t="s">
        <v>852</v>
      </c>
      <c r="C95" s="73">
        <v>480</v>
      </c>
      <c r="D95" s="47">
        <f t="shared" si="22"/>
        <v>475.2</v>
      </c>
      <c r="E95" s="48">
        <f t="shared" si="23"/>
        <v>4.8000000000000114</v>
      </c>
      <c r="F95" s="23">
        <v>0.01</v>
      </c>
    </row>
    <row r="96" spans="1:6" ht="15.75" customHeight="1">
      <c r="A96" s="3"/>
      <c r="B96" s="3" t="s">
        <v>853</v>
      </c>
      <c r="C96" s="73">
        <v>0</v>
      </c>
      <c r="D96" s="47">
        <f t="shared" si="22"/>
        <v>0</v>
      </c>
      <c r="E96" s="48">
        <f t="shared" si="23"/>
        <v>0</v>
      </c>
      <c r="F96" s="23">
        <v>0.01</v>
      </c>
    </row>
    <row r="97" spans="1:6" ht="15.75" customHeight="1">
      <c r="A97" s="3" t="s">
        <v>854</v>
      </c>
      <c r="B97" s="3" t="s">
        <v>855</v>
      </c>
      <c r="C97" s="73">
        <v>295</v>
      </c>
      <c r="D97" s="47">
        <f t="shared" si="22"/>
        <v>292.05</v>
      </c>
      <c r="E97" s="48">
        <f t="shared" si="23"/>
        <v>2.9499999999999886</v>
      </c>
      <c r="F97" s="23">
        <v>0.01</v>
      </c>
    </row>
    <row r="98" spans="1:6" ht="15.75" customHeight="1">
      <c r="A98" s="3"/>
      <c r="B98" s="3" t="s">
        <v>2298</v>
      </c>
      <c r="C98" s="73">
        <v>0</v>
      </c>
      <c r="D98" s="47">
        <f t="shared" si="22"/>
        <v>0</v>
      </c>
      <c r="E98" s="48">
        <f t="shared" si="23"/>
        <v>0</v>
      </c>
      <c r="F98" s="23">
        <v>0.01</v>
      </c>
    </row>
    <row r="99" spans="1:6" ht="15.75" customHeight="1">
      <c r="A99" s="3" t="s">
        <v>857</v>
      </c>
      <c r="B99" s="3" t="s">
        <v>858</v>
      </c>
      <c r="C99" s="73">
        <v>310</v>
      </c>
      <c r="D99" s="47">
        <f t="shared" si="22"/>
        <v>306.89999999999998</v>
      </c>
      <c r="E99" s="48">
        <f t="shared" si="23"/>
        <v>3.1000000000000227</v>
      </c>
      <c r="F99" s="23">
        <v>0.01</v>
      </c>
    </row>
    <row r="100" spans="1:6" ht="15.75" customHeight="1">
      <c r="A100" s="3" t="s">
        <v>859</v>
      </c>
      <c r="B100" s="3" t="s">
        <v>860</v>
      </c>
      <c r="C100" s="73">
        <v>295</v>
      </c>
      <c r="D100" s="47">
        <f t="shared" si="22"/>
        <v>292.05</v>
      </c>
      <c r="E100" s="48">
        <f t="shared" si="23"/>
        <v>2.9499999999999886</v>
      </c>
      <c r="F100" s="23">
        <v>0.01</v>
      </c>
    </row>
    <row r="101" spans="1:6" ht="15.75" customHeight="1">
      <c r="A101" s="3" t="s">
        <v>861</v>
      </c>
      <c r="B101" s="3" t="s">
        <v>862</v>
      </c>
      <c r="C101" s="73">
        <v>405</v>
      </c>
      <c r="D101" s="47">
        <f t="shared" si="22"/>
        <v>400.95</v>
      </c>
      <c r="E101" s="48">
        <f t="shared" si="23"/>
        <v>4.0500000000000114</v>
      </c>
      <c r="F101" s="23">
        <v>0.01</v>
      </c>
    </row>
    <row r="102" spans="1:6" ht="15.75" customHeight="1">
      <c r="A102" s="3"/>
      <c r="B102" s="3" t="s">
        <v>863</v>
      </c>
      <c r="C102" s="73">
        <v>230</v>
      </c>
      <c r="D102" s="47">
        <f t="shared" si="22"/>
        <v>227.7</v>
      </c>
      <c r="E102" s="48">
        <f t="shared" si="23"/>
        <v>2.3000000000000114</v>
      </c>
      <c r="F102" s="23">
        <v>0.01</v>
      </c>
    </row>
    <row r="103" spans="1:6">
      <c r="A103" s="3" t="s">
        <v>864</v>
      </c>
      <c r="B103" s="3" t="s">
        <v>865</v>
      </c>
      <c r="C103" s="73">
        <v>250</v>
      </c>
      <c r="D103" s="47">
        <f t="shared" si="22"/>
        <v>247.5</v>
      </c>
      <c r="E103" s="48">
        <f t="shared" si="23"/>
        <v>2.5</v>
      </c>
      <c r="F103" s="23">
        <v>0.01</v>
      </c>
    </row>
    <row r="104" spans="1:6" ht="15.75" customHeight="1">
      <c r="A104" s="3" t="s">
        <v>866</v>
      </c>
      <c r="B104" s="3" t="s">
        <v>867</v>
      </c>
      <c r="C104" s="73">
        <v>425</v>
      </c>
      <c r="D104" s="47">
        <f t="shared" si="22"/>
        <v>420.75</v>
      </c>
      <c r="E104" s="48">
        <f t="shared" si="23"/>
        <v>4.25</v>
      </c>
      <c r="F104" s="23">
        <v>0.01</v>
      </c>
    </row>
    <row r="105" spans="1:6" ht="15.75" customHeight="1">
      <c r="A105" s="3"/>
      <c r="B105" s="3" t="s">
        <v>868</v>
      </c>
      <c r="C105" s="73"/>
      <c r="D105" s="47">
        <f t="shared" si="22"/>
        <v>0</v>
      </c>
      <c r="E105" s="48">
        <f t="shared" si="23"/>
        <v>0</v>
      </c>
      <c r="F105" s="23">
        <v>0.01</v>
      </c>
    </row>
    <row r="106" spans="1:6" ht="15.75" customHeight="1">
      <c r="A106" s="3" t="s">
        <v>869</v>
      </c>
      <c r="B106" s="3" t="s">
        <v>870</v>
      </c>
      <c r="C106" s="73">
        <v>625</v>
      </c>
      <c r="D106" s="47">
        <f t="shared" si="22"/>
        <v>618.75</v>
      </c>
      <c r="E106" s="48">
        <f t="shared" si="23"/>
        <v>6.25</v>
      </c>
      <c r="F106" s="23">
        <v>0.01</v>
      </c>
    </row>
    <row r="107" spans="1:6" ht="15.75" customHeight="1">
      <c r="A107" s="3" t="s">
        <v>871</v>
      </c>
      <c r="B107" s="3" t="s">
        <v>872</v>
      </c>
      <c r="C107" s="73">
        <v>125</v>
      </c>
      <c r="D107" s="47">
        <f t="shared" si="22"/>
        <v>123.75</v>
      </c>
      <c r="E107" s="48">
        <f t="shared" si="23"/>
        <v>1.25</v>
      </c>
      <c r="F107" s="23">
        <v>0.01</v>
      </c>
    </row>
    <row r="108" spans="1:6" ht="15.75" customHeight="1">
      <c r="A108" s="3"/>
      <c r="B108" s="3" t="s">
        <v>873</v>
      </c>
      <c r="C108" s="73">
        <v>225</v>
      </c>
      <c r="D108" s="47">
        <f t="shared" si="22"/>
        <v>222.75</v>
      </c>
      <c r="E108" s="48">
        <f t="shared" si="23"/>
        <v>2.25</v>
      </c>
      <c r="F108" s="23">
        <v>0.01</v>
      </c>
    </row>
    <row r="109" spans="1:6" ht="15.75" customHeight="1">
      <c r="A109" s="3"/>
      <c r="B109" s="3" t="s">
        <v>874</v>
      </c>
      <c r="C109" s="73">
        <v>500</v>
      </c>
      <c r="D109" s="47">
        <f t="shared" si="22"/>
        <v>495</v>
      </c>
      <c r="E109" s="48">
        <f t="shared" si="23"/>
        <v>5</v>
      </c>
      <c r="F109" s="23">
        <v>0.01</v>
      </c>
    </row>
    <row r="110" spans="1:6" ht="15.75" customHeight="1">
      <c r="A110" s="3" t="s">
        <v>875</v>
      </c>
      <c r="B110" s="3" t="s">
        <v>876</v>
      </c>
      <c r="C110" s="73">
        <v>860</v>
      </c>
      <c r="D110" s="47">
        <f t="shared" si="22"/>
        <v>851.4</v>
      </c>
      <c r="E110" s="48">
        <f t="shared" si="23"/>
        <v>8.6000000000000227</v>
      </c>
      <c r="F110" s="23">
        <v>0.01</v>
      </c>
    </row>
    <row r="111" spans="1:6" ht="15.75" customHeight="1">
      <c r="A111" s="3" t="s">
        <v>877</v>
      </c>
      <c r="B111" s="3" t="s">
        <v>878</v>
      </c>
      <c r="C111" s="73">
        <v>100</v>
      </c>
      <c r="D111" s="47">
        <f t="shared" si="22"/>
        <v>99</v>
      </c>
      <c r="E111" s="48">
        <f t="shared" si="23"/>
        <v>1</v>
      </c>
      <c r="F111" s="23">
        <v>0.01</v>
      </c>
    </row>
    <row r="112" spans="1:6" ht="15.75" customHeight="1">
      <c r="A112" s="3" t="s">
        <v>879</v>
      </c>
      <c r="B112" s="3" t="s">
        <v>880</v>
      </c>
      <c r="C112" s="73">
        <v>625</v>
      </c>
      <c r="D112" s="47">
        <f>C112*(1-F112)</f>
        <v>618.75</v>
      </c>
      <c r="E112" s="48">
        <f>C112-D112</f>
        <v>6.25</v>
      </c>
      <c r="F112" s="23">
        <v>0.01</v>
      </c>
    </row>
    <row r="113" spans="1:6" ht="15.75" customHeight="1">
      <c r="A113" s="3"/>
      <c r="B113" s="3" t="s">
        <v>881</v>
      </c>
      <c r="C113" s="73"/>
      <c r="D113" s="47">
        <f t="shared" ref="D113:D115" si="24">C113*(1-F113)</f>
        <v>0</v>
      </c>
      <c r="E113" s="48">
        <f t="shared" ref="E113:E115" si="25">C113-D113</f>
        <v>0</v>
      </c>
      <c r="F113" s="23">
        <v>0.01</v>
      </c>
    </row>
    <row r="114" spans="1:6" ht="15.75" customHeight="1">
      <c r="A114" s="3"/>
      <c r="B114" s="3" t="s">
        <v>880</v>
      </c>
      <c r="C114" s="73">
        <v>485</v>
      </c>
      <c r="D114" s="47">
        <f t="shared" si="24"/>
        <v>480.15</v>
      </c>
      <c r="E114" s="48">
        <f t="shared" si="25"/>
        <v>4.8500000000000227</v>
      </c>
      <c r="F114" s="23">
        <v>0.01</v>
      </c>
    </row>
    <row r="115" spans="1:6" ht="15.75" customHeight="1">
      <c r="A115" s="3"/>
      <c r="B115" s="3" t="s">
        <v>882</v>
      </c>
      <c r="C115" s="73"/>
      <c r="D115" s="47">
        <f t="shared" si="24"/>
        <v>0</v>
      </c>
      <c r="E115" s="48">
        <f t="shared" si="25"/>
        <v>0</v>
      </c>
      <c r="F115" s="23">
        <v>0.01</v>
      </c>
    </row>
    <row r="116" spans="1:6" ht="15.75" customHeight="1">
      <c r="A116" s="3" t="s">
        <v>883</v>
      </c>
      <c r="B116" s="3" t="s">
        <v>884</v>
      </c>
      <c r="C116" s="73">
        <v>245</v>
      </c>
      <c r="D116" s="47">
        <f t="shared" si="22"/>
        <v>242.55</v>
      </c>
      <c r="E116" s="48">
        <f t="shared" si="23"/>
        <v>2.4499999999999886</v>
      </c>
      <c r="F116" s="23">
        <v>0.01</v>
      </c>
    </row>
    <row r="117" spans="1:6" ht="15.75" customHeight="1">
      <c r="A117" s="3" t="s">
        <v>885</v>
      </c>
      <c r="B117" s="3" t="s">
        <v>886</v>
      </c>
      <c r="C117" s="73">
        <v>0</v>
      </c>
      <c r="D117" s="47">
        <f t="shared" si="22"/>
        <v>0</v>
      </c>
      <c r="E117" s="48">
        <f t="shared" si="23"/>
        <v>0</v>
      </c>
      <c r="F117" s="23">
        <v>0.01</v>
      </c>
    </row>
    <row r="118" spans="1:6" ht="15.75" customHeight="1">
      <c r="A118" s="3" t="s">
        <v>887</v>
      </c>
      <c r="B118" s="3" t="s">
        <v>888</v>
      </c>
      <c r="C118" s="73">
        <v>35</v>
      </c>
      <c r="D118" s="47">
        <f t="shared" si="22"/>
        <v>34.65</v>
      </c>
      <c r="E118" s="48">
        <f t="shared" si="23"/>
        <v>0.35000000000000142</v>
      </c>
      <c r="F118" s="23">
        <v>0.01</v>
      </c>
    </row>
    <row r="119" spans="1:6" ht="15.75" customHeight="1">
      <c r="A119" s="3" t="s">
        <v>889</v>
      </c>
      <c r="B119" s="46" t="s">
        <v>890</v>
      </c>
      <c r="C119" s="73">
        <v>395</v>
      </c>
      <c r="D119" s="47">
        <f t="shared" si="22"/>
        <v>391.05</v>
      </c>
      <c r="E119" s="48">
        <f t="shared" si="23"/>
        <v>3.9499999999999886</v>
      </c>
      <c r="F119" s="23">
        <v>0.01</v>
      </c>
    </row>
    <row r="120" spans="1:6" ht="15.75" customHeight="1">
      <c r="A120" s="3"/>
      <c r="B120" s="3" t="s">
        <v>891</v>
      </c>
      <c r="C120" s="73">
        <v>485</v>
      </c>
      <c r="D120" s="47">
        <f t="shared" si="22"/>
        <v>480.15</v>
      </c>
      <c r="E120" s="48">
        <f t="shared" si="23"/>
        <v>4.8500000000000227</v>
      </c>
      <c r="F120" s="23">
        <v>0.01</v>
      </c>
    </row>
    <row r="121" spans="1:6" ht="15.75" customHeight="1">
      <c r="A121" s="3"/>
      <c r="B121" s="3" t="s">
        <v>892</v>
      </c>
      <c r="C121" s="73">
        <v>575</v>
      </c>
      <c r="D121" s="47">
        <f t="shared" si="22"/>
        <v>569.25</v>
      </c>
      <c r="E121" s="48">
        <f t="shared" si="23"/>
        <v>5.75</v>
      </c>
      <c r="F121" s="23">
        <v>0.01</v>
      </c>
    </row>
    <row r="122" spans="1:6" ht="15.75" customHeight="1">
      <c r="A122" s="3" t="s">
        <v>893</v>
      </c>
      <c r="B122" s="3" t="s">
        <v>894</v>
      </c>
      <c r="C122" s="73">
        <v>75</v>
      </c>
      <c r="D122" s="47">
        <f t="shared" si="22"/>
        <v>74.25</v>
      </c>
      <c r="E122" s="48">
        <f t="shared" si="23"/>
        <v>0.75</v>
      </c>
      <c r="F122" s="23">
        <v>0.01</v>
      </c>
    </row>
    <row r="123" spans="1:6" ht="15.75" customHeight="1">
      <c r="A123" s="3"/>
      <c r="B123" s="46" t="s">
        <v>895</v>
      </c>
      <c r="C123" s="73">
        <v>0</v>
      </c>
      <c r="D123" s="47">
        <f t="shared" si="22"/>
        <v>0</v>
      </c>
      <c r="E123" s="48">
        <f t="shared" si="23"/>
        <v>0</v>
      </c>
      <c r="F123" s="23">
        <v>0.01</v>
      </c>
    </row>
    <row r="124" spans="1:6" ht="15.75" customHeight="1">
      <c r="A124" s="3" t="s">
        <v>896</v>
      </c>
      <c r="B124" s="3" t="s">
        <v>897</v>
      </c>
      <c r="C124" s="73">
        <v>75</v>
      </c>
      <c r="D124" s="47">
        <f t="shared" si="22"/>
        <v>74.25</v>
      </c>
      <c r="E124" s="48">
        <f t="shared" si="23"/>
        <v>0.75</v>
      </c>
      <c r="F124" s="23">
        <v>0.01</v>
      </c>
    </row>
    <row r="125" spans="1:6" ht="15.75" customHeight="1">
      <c r="A125" s="3" t="s">
        <v>898</v>
      </c>
      <c r="B125" s="46" t="s">
        <v>899</v>
      </c>
      <c r="C125" s="73">
        <v>475</v>
      </c>
      <c r="D125" s="47">
        <f t="shared" si="22"/>
        <v>470.25</v>
      </c>
      <c r="E125" s="48">
        <f t="shared" si="23"/>
        <v>4.75</v>
      </c>
      <c r="F125" s="23">
        <v>0.01</v>
      </c>
    </row>
    <row r="126" spans="1:6">
      <c r="A126" s="3"/>
      <c r="B126" s="46" t="s">
        <v>900</v>
      </c>
      <c r="C126" s="73">
        <v>215</v>
      </c>
      <c r="D126" s="47">
        <f t="shared" si="22"/>
        <v>212.85</v>
      </c>
      <c r="E126" s="48">
        <f t="shared" si="23"/>
        <v>2.1500000000000057</v>
      </c>
      <c r="F126" s="23">
        <v>0.01</v>
      </c>
    </row>
    <row r="127" spans="1:6" ht="15.75" customHeight="1">
      <c r="A127" s="3"/>
      <c r="B127" s="3" t="s">
        <v>901</v>
      </c>
      <c r="C127" s="73">
        <v>0</v>
      </c>
      <c r="D127" s="47">
        <f t="shared" si="22"/>
        <v>0</v>
      </c>
      <c r="E127" s="48">
        <f t="shared" si="23"/>
        <v>0</v>
      </c>
      <c r="F127" s="23">
        <v>0.01</v>
      </c>
    </row>
    <row r="128" spans="1:6" ht="15.75" customHeight="1">
      <c r="A128" s="3" t="s">
        <v>902</v>
      </c>
      <c r="B128" s="3" t="s">
        <v>903</v>
      </c>
      <c r="C128" s="73">
        <v>195</v>
      </c>
      <c r="D128" s="47">
        <f t="shared" si="22"/>
        <v>193.05</v>
      </c>
      <c r="E128" s="48">
        <f t="shared" si="23"/>
        <v>1.9499999999999886</v>
      </c>
      <c r="F128" s="23">
        <v>0.01</v>
      </c>
    </row>
    <row r="129" spans="1:6" ht="15.75" customHeight="1">
      <c r="A129" s="3"/>
      <c r="B129" s="3" t="s">
        <v>904</v>
      </c>
      <c r="C129" s="73">
        <v>0</v>
      </c>
      <c r="D129" s="47">
        <f t="shared" si="22"/>
        <v>0</v>
      </c>
      <c r="E129" s="48">
        <f t="shared" si="23"/>
        <v>0</v>
      </c>
      <c r="F129" s="23">
        <v>0.01</v>
      </c>
    </row>
    <row r="130" spans="1:6" ht="15.75" customHeight="1">
      <c r="A130" s="3" t="s">
        <v>905</v>
      </c>
      <c r="B130" s="3" t="s">
        <v>906</v>
      </c>
      <c r="C130" s="73">
        <v>1595</v>
      </c>
      <c r="D130" s="47">
        <f t="shared" si="22"/>
        <v>1579.05</v>
      </c>
      <c r="E130" s="48">
        <f t="shared" si="23"/>
        <v>15.950000000000045</v>
      </c>
      <c r="F130" s="23">
        <v>0.01</v>
      </c>
    </row>
    <row r="131" spans="1:6" ht="15.75" customHeight="1">
      <c r="A131" s="3"/>
      <c r="B131" s="3" t="s">
        <v>907</v>
      </c>
      <c r="C131" s="73"/>
      <c r="D131" s="47">
        <f t="shared" si="22"/>
        <v>0</v>
      </c>
      <c r="E131" s="48">
        <f t="shared" si="23"/>
        <v>0</v>
      </c>
      <c r="F131" s="23">
        <v>0.01</v>
      </c>
    </row>
    <row r="132" spans="1:6" ht="15.75" customHeight="1">
      <c r="A132" s="3" t="s">
        <v>908</v>
      </c>
      <c r="B132" s="46" t="s">
        <v>909</v>
      </c>
      <c r="C132" s="73">
        <v>1745</v>
      </c>
      <c r="D132" s="47">
        <f t="shared" si="22"/>
        <v>1727.55</v>
      </c>
      <c r="E132" s="48">
        <f t="shared" si="23"/>
        <v>17.450000000000045</v>
      </c>
      <c r="F132" s="23">
        <v>0.01</v>
      </c>
    </row>
    <row r="133" spans="1:6" ht="15.75" customHeight="1">
      <c r="A133" s="3"/>
      <c r="B133" s="3" t="s">
        <v>910</v>
      </c>
      <c r="C133" s="73">
        <v>1650</v>
      </c>
      <c r="D133" s="47">
        <f t="shared" si="22"/>
        <v>1633.5</v>
      </c>
      <c r="E133" s="48">
        <f t="shared" si="23"/>
        <v>16.5</v>
      </c>
      <c r="F133" s="23">
        <v>0.01</v>
      </c>
    </row>
    <row r="134" spans="1:6" ht="15.75" customHeight="1">
      <c r="A134" s="3" t="s">
        <v>911</v>
      </c>
      <c r="B134" s="3" t="s">
        <v>912</v>
      </c>
      <c r="C134" s="73">
        <v>1225</v>
      </c>
      <c r="D134" s="47">
        <f t="shared" si="22"/>
        <v>1212.75</v>
      </c>
      <c r="E134" s="48">
        <f t="shared" si="23"/>
        <v>12.25</v>
      </c>
      <c r="F134" s="23">
        <v>0.01</v>
      </c>
    </row>
    <row r="135" spans="1:6" ht="15.75" customHeight="1">
      <c r="A135" s="3"/>
      <c r="B135" s="3" t="s">
        <v>913</v>
      </c>
      <c r="C135" s="73">
        <v>1100</v>
      </c>
      <c r="D135" s="47">
        <f t="shared" si="22"/>
        <v>1089</v>
      </c>
      <c r="E135" s="48">
        <f t="shared" si="23"/>
        <v>11</v>
      </c>
      <c r="F135" s="23">
        <v>0.01</v>
      </c>
    </row>
    <row r="136" spans="1:6" ht="15.75" customHeight="1">
      <c r="A136" s="3" t="s">
        <v>914</v>
      </c>
      <c r="B136" s="3" t="s">
        <v>915</v>
      </c>
      <c r="C136" s="73">
        <v>535</v>
      </c>
      <c r="D136" s="47">
        <f t="shared" si="22"/>
        <v>529.65</v>
      </c>
      <c r="E136" s="48">
        <f t="shared" si="23"/>
        <v>5.3500000000000227</v>
      </c>
      <c r="F136" s="23">
        <v>0.01</v>
      </c>
    </row>
    <row r="137" spans="1:6" ht="15.75" customHeight="1">
      <c r="A137" s="3"/>
      <c r="B137" s="3" t="s">
        <v>916</v>
      </c>
      <c r="C137" s="73">
        <v>440</v>
      </c>
      <c r="D137" s="47">
        <f t="shared" si="22"/>
        <v>435.6</v>
      </c>
      <c r="E137" s="48">
        <f t="shared" si="23"/>
        <v>4.3999999999999773</v>
      </c>
      <c r="F137" s="23">
        <v>0.01</v>
      </c>
    </row>
    <row r="138" spans="1:6" ht="15.75" customHeight="1">
      <c r="A138" s="3"/>
      <c r="B138" s="3" t="s">
        <v>917</v>
      </c>
      <c r="C138" s="73"/>
      <c r="D138" s="47">
        <f t="shared" si="22"/>
        <v>0</v>
      </c>
      <c r="E138" s="48">
        <f t="shared" si="23"/>
        <v>0</v>
      </c>
      <c r="F138" s="23">
        <v>0.01</v>
      </c>
    </row>
    <row r="139" spans="1:6" ht="15.75" customHeight="1">
      <c r="A139" s="3" t="s">
        <v>918</v>
      </c>
      <c r="B139" s="3" t="s">
        <v>919</v>
      </c>
      <c r="C139" s="73">
        <v>450</v>
      </c>
      <c r="D139" s="47">
        <f t="shared" si="22"/>
        <v>445.5</v>
      </c>
      <c r="E139" s="48">
        <f t="shared" si="23"/>
        <v>4.5</v>
      </c>
      <c r="F139" s="23">
        <v>0.01</v>
      </c>
    </row>
    <row r="140" spans="1:6" ht="15.75" customHeight="1">
      <c r="A140" s="3"/>
      <c r="B140" s="3" t="s">
        <v>920</v>
      </c>
      <c r="C140" s="73">
        <v>355</v>
      </c>
      <c r="D140" s="47">
        <f t="shared" si="22"/>
        <v>351.45</v>
      </c>
      <c r="E140" s="48">
        <f t="shared" si="23"/>
        <v>3.5500000000000114</v>
      </c>
      <c r="F140" s="23">
        <v>0.01</v>
      </c>
    </row>
    <row r="141" spans="1:6" ht="15.75" customHeight="1">
      <c r="A141" s="3" t="s">
        <v>921</v>
      </c>
      <c r="B141" s="3" t="s">
        <v>922</v>
      </c>
      <c r="C141" s="73">
        <v>1435</v>
      </c>
      <c r="D141" s="47">
        <f t="shared" si="22"/>
        <v>1420.65</v>
      </c>
      <c r="E141" s="48">
        <f t="shared" si="23"/>
        <v>14.349999999999909</v>
      </c>
      <c r="F141" s="23">
        <v>0.01</v>
      </c>
    </row>
    <row r="142" spans="1:6" ht="15.75" customHeight="1">
      <c r="A142" s="3" t="s">
        <v>923</v>
      </c>
      <c r="B142" s="3" t="s">
        <v>924</v>
      </c>
      <c r="C142" s="73">
        <v>485</v>
      </c>
      <c r="D142" s="47">
        <f t="shared" si="22"/>
        <v>480.15</v>
      </c>
      <c r="E142" s="48">
        <f t="shared" si="23"/>
        <v>4.8500000000000227</v>
      </c>
      <c r="F142" s="23">
        <v>0.01</v>
      </c>
    </row>
    <row r="143" spans="1:6" ht="15.75" customHeight="1">
      <c r="A143" s="3" t="s">
        <v>925</v>
      </c>
      <c r="B143" s="3" t="s">
        <v>926</v>
      </c>
      <c r="C143" s="73">
        <v>795</v>
      </c>
      <c r="D143" s="47">
        <f t="shared" ref="D143:D202" si="26">C143*(1-F143)</f>
        <v>787.05</v>
      </c>
      <c r="E143" s="48">
        <f t="shared" ref="E143:E202" si="27">C143-D143</f>
        <v>7.9500000000000455</v>
      </c>
      <c r="F143" s="23">
        <v>0.01</v>
      </c>
    </row>
    <row r="144" spans="1:6" ht="15.75" customHeight="1">
      <c r="A144" s="3"/>
      <c r="B144" s="3" t="s">
        <v>927</v>
      </c>
      <c r="C144" s="73"/>
      <c r="D144" s="47">
        <f t="shared" si="26"/>
        <v>0</v>
      </c>
      <c r="E144" s="48">
        <f t="shared" si="27"/>
        <v>0</v>
      </c>
      <c r="F144" s="23">
        <v>0.01</v>
      </c>
    </row>
    <row r="145" spans="1:6">
      <c r="A145" s="3"/>
      <c r="B145" s="3" t="s">
        <v>926</v>
      </c>
      <c r="C145" s="73">
        <v>595</v>
      </c>
      <c r="D145" s="47">
        <f t="shared" si="26"/>
        <v>589.04999999999995</v>
      </c>
      <c r="E145" s="48">
        <f t="shared" si="27"/>
        <v>5.9500000000000455</v>
      </c>
      <c r="F145" s="23">
        <v>0.01</v>
      </c>
    </row>
    <row r="146" spans="1:6" ht="15.75" customHeight="1">
      <c r="A146" s="3"/>
      <c r="B146" s="3" t="s">
        <v>2299</v>
      </c>
      <c r="C146" s="73"/>
      <c r="D146" s="47">
        <f t="shared" si="26"/>
        <v>0</v>
      </c>
      <c r="E146" s="48">
        <f t="shared" si="27"/>
        <v>0</v>
      </c>
      <c r="F146" s="23">
        <v>0.01</v>
      </c>
    </row>
    <row r="147" spans="1:6" ht="15.75" customHeight="1">
      <c r="A147" s="3" t="s">
        <v>929</v>
      </c>
      <c r="B147" s="3" t="s">
        <v>930</v>
      </c>
      <c r="C147" s="73">
        <v>255</v>
      </c>
      <c r="D147" s="47">
        <f t="shared" si="26"/>
        <v>252.45</v>
      </c>
      <c r="E147" s="48">
        <f t="shared" si="27"/>
        <v>2.5500000000000114</v>
      </c>
      <c r="F147" s="23">
        <v>0.01</v>
      </c>
    </row>
    <row r="148" spans="1:6" ht="15.75" customHeight="1">
      <c r="A148" s="3" t="s">
        <v>931</v>
      </c>
      <c r="B148" s="3" t="s">
        <v>932</v>
      </c>
      <c r="C148" s="73">
        <v>30</v>
      </c>
      <c r="D148" s="47">
        <f t="shared" si="26"/>
        <v>29.7</v>
      </c>
      <c r="E148" s="48">
        <f t="shared" si="27"/>
        <v>0.30000000000000071</v>
      </c>
      <c r="F148" s="23">
        <v>0.01</v>
      </c>
    </row>
    <row r="149" spans="1:6" ht="15.75" customHeight="1">
      <c r="A149" s="3" t="s">
        <v>933</v>
      </c>
      <c r="B149" s="3" t="s">
        <v>934</v>
      </c>
      <c r="C149" s="73">
        <v>105</v>
      </c>
      <c r="D149" s="47">
        <f t="shared" si="26"/>
        <v>103.95</v>
      </c>
      <c r="E149" s="48">
        <f t="shared" si="27"/>
        <v>1.0499999999999972</v>
      </c>
      <c r="F149" s="23">
        <v>0.01</v>
      </c>
    </row>
    <row r="150" spans="1:6" ht="15.75" customHeight="1">
      <c r="A150" s="3"/>
      <c r="B150" s="3" t="s">
        <v>935</v>
      </c>
      <c r="C150" s="73">
        <v>0</v>
      </c>
      <c r="D150" s="47">
        <f t="shared" si="26"/>
        <v>0</v>
      </c>
      <c r="E150" s="48">
        <f t="shared" si="27"/>
        <v>0</v>
      </c>
      <c r="F150" s="23">
        <v>0.01</v>
      </c>
    </row>
    <row r="151" spans="1:6" ht="15.75" customHeight="1">
      <c r="A151" s="3">
        <v>655</v>
      </c>
      <c r="B151" s="3" t="s">
        <v>936</v>
      </c>
      <c r="C151" s="73">
        <v>285</v>
      </c>
      <c r="D151" s="47">
        <f t="shared" si="26"/>
        <v>282.14999999999998</v>
      </c>
      <c r="E151" s="48">
        <f t="shared" si="27"/>
        <v>2.8500000000000227</v>
      </c>
      <c r="F151" s="23">
        <v>0.01</v>
      </c>
    </row>
    <row r="152" spans="1:6" ht="15.75" customHeight="1">
      <c r="A152" s="3"/>
      <c r="B152" s="3" t="s">
        <v>937</v>
      </c>
      <c r="C152" s="73">
        <v>0</v>
      </c>
      <c r="D152" s="47">
        <f t="shared" si="26"/>
        <v>0</v>
      </c>
      <c r="E152" s="48">
        <f t="shared" si="27"/>
        <v>0</v>
      </c>
      <c r="F152" s="23">
        <v>0.01</v>
      </c>
    </row>
    <row r="153" spans="1:6" ht="15.75" customHeight="1">
      <c r="A153" s="3" t="s">
        <v>938</v>
      </c>
      <c r="B153" s="3" t="s">
        <v>939</v>
      </c>
      <c r="C153" s="73">
        <v>610</v>
      </c>
      <c r="D153" s="47">
        <f t="shared" si="26"/>
        <v>603.9</v>
      </c>
      <c r="E153" s="48">
        <f t="shared" si="27"/>
        <v>6.1000000000000227</v>
      </c>
      <c r="F153" s="23">
        <v>0.01</v>
      </c>
    </row>
    <row r="154" spans="1:6">
      <c r="A154" s="3"/>
      <c r="B154" s="3" t="s">
        <v>2300</v>
      </c>
      <c r="C154" s="73">
        <v>260</v>
      </c>
      <c r="D154" s="47">
        <f t="shared" si="26"/>
        <v>257.39999999999998</v>
      </c>
      <c r="E154" s="48">
        <f t="shared" si="27"/>
        <v>2.6000000000000227</v>
      </c>
      <c r="F154" s="23">
        <v>0.01</v>
      </c>
    </row>
    <row r="155" spans="1:6" ht="15.75" customHeight="1">
      <c r="A155" s="3" t="s">
        <v>941</v>
      </c>
      <c r="B155" s="3" t="s">
        <v>942</v>
      </c>
      <c r="C155" s="73">
        <v>75</v>
      </c>
      <c r="D155" s="47">
        <f t="shared" si="26"/>
        <v>74.25</v>
      </c>
      <c r="E155" s="48">
        <f t="shared" si="27"/>
        <v>0.75</v>
      </c>
      <c r="F155" s="23">
        <v>0.01</v>
      </c>
    </row>
    <row r="156" spans="1:6" ht="15.75" customHeight="1">
      <c r="A156" s="3"/>
      <c r="B156" s="3" t="s">
        <v>943</v>
      </c>
      <c r="C156" s="73">
        <v>0</v>
      </c>
      <c r="D156" s="47">
        <f t="shared" si="26"/>
        <v>0</v>
      </c>
      <c r="E156" s="48">
        <f t="shared" si="27"/>
        <v>0</v>
      </c>
      <c r="F156" s="23">
        <v>0.01</v>
      </c>
    </row>
    <row r="157" spans="1:6" ht="15.75" customHeight="1">
      <c r="A157" s="3"/>
      <c r="B157" s="3" t="s">
        <v>944</v>
      </c>
      <c r="C157" s="73"/>
      <c r="D157" s="47">
        <f t="shared" si="26"/>
        <v>0</v>
      </c>
      <c r="E157" s="48">
        <f t="shared" si="27"/>
        <v>0</v>
      </c>
      <c r="F157" s="23">
        <v>0.01</v>
      </c>
    </row>
    <row r="158" spans="1:6" ht="15.75" customHeight="1">
      <c r="A158" s="3" t="s">
        <v>945</v>
      </c>
      <c r="B158" s="3" t="s">
        <v>946</v>
      </c>
      <c r="C158" s="73">
        <v>60</v>
      </c>
      <c r="D158" s="47">
        <f t="shared" si="26"/>
        <v>59.4</v>
      </c>
      <c r="E158" s="48">
        <f t="shared" si="27"/>
        <v>0.60000000000000142</v>
      </c>
      <c r="F158" s="23">
        <v>0.01</v>
      </c>
    </row>
    <row r="159" spans="1:6" ht="15.75" customHeight="1">
      <c r="A159" s="3" t="s">
        <v>947</v>
      </c>
      <c r="B159" s="3" t="s">
        <v>948</v>
      </c>
      <c r="C159" s="73">
        <v>95</v>
      </c>
      <c r="D159" s="47">
        <f t="shared" si="26"/>
        <v>94.05</v>
      </c>
      <c r="E159" s="48">
        <f t="shared" si="27"/>
        <v>0.95000000000000284</v>
      </c>
      <c r="F159" s="23">
        <v>0.01</v>
      </c>
    </row>
    <row r="160" spans="1:6">
      <c r="A160" s="3" t="s">
        <v>949</v>
      </c>
      <c r="B160" s="3" t="s">
        <v>950</v>
      </c>
      <c r="C160" s="73">
        <v>185</v>
      </c>
      <c r="D160" s="47">
        <f t="shared" si="26"/>
        <v>183.15</v>
      </c>
      <c r="E160" s="48">
        <f t="shared" si="27"/>
        <v>1.8499999999999943</v>
      </c>
      <c r="F160" s="23">
        <v>0.01</v>
      </c>
    </row>
    <row r="161" spans="1:6" ht="15.75" customHeight="1">
      <c r="A161" s="3" t="s">
        <v>951</v>
      </c>
      <c r="B161" s="3" t="s">
        <v>577</v>
      </c>
      <c r="C161" s="73">
        <v>495</v>
      </c>
      <c r="D161" s="47">
        <f t="shared" si="26"/>
        <v>490.05</v>
      </c>
      <c r="E161" s="48">
        <f t="shared" si="27"/>
        <v>4.9499999999999886</v>
      </c>
      <c r="F161" s="23">
        <v>0.01</v>
      </c>
    </row>
    <row r="162" spans="1:6" ht="15.75" customHeight="1">
      <c r="A162" s="3" t="s">
        <v>952</v>
      </c>
      <c r="B162" s="3" t="s">
        <v>953</v>
      </c>
      <c r="C162" s="73">
        <v>195</v>
      </c>
      <c r="D162" s="47">
        <f t="shared" si="26"/>
        <v>193.05</v>
      </c>
      <c r="E162" s="48">
        <f t="shared" si="27"/>
        <v>1.9499999999999886</v>
      </c>
      <c r="F162" s="23">
        <v>0.01</v>
      </c>
    </row>
    <row r="163" spans="1:6" ht="15.75" customHeight="1">
      <c r="A163" s="3" t="s">
        <v>954</v>
      </c>
      <c r="B163" s="3" t="s">
        <v>955</v>
      </c>
      <c r="C163" s="73">
        <v>200</v>
      </c>
      <c r="D163" s="47">
        <f t="shared" si="26"/>
        <v>198</v>
      </c>
      <c r="E163" s="48">
        <f t="shared" si="27"/>
        <v>2</v>
      </c>
      <c r="F163" s="23">
        <v>0.01</v>
      </c>
    </row>
    <row r="164" spans="1:6" ht="15.75" customHeight="1">
      <c r="A164" s="3" t="s">
        <v>956</v>
      </c>
      <c r="B164" s="3" t="s">
        <v>957</v>
      </c>
      <c r="C164" s="73">
        <v>200</v>
      </c>
      <c r="D164" s="47">
        <f t="shared" si="26"/>
        <v>198</v>
      </c>
      <c r="E164" s="48">
        <f t="shared" si="27"/>
        <v>2</v>
      </c>
      <c r="F164" s="23">
        <v>0.01</v>
      </c>
    </row>
    <row r="165" spans="1:6" ht="15.75" customHeight="1">
      <c r="A165" s="3" t="s">
        <v>960</v>
      </c>
      <c r="B165" s="3" t="s">
        <v>961</v>
      </c>
      <c r="C165" s="73">
        <v>60</v>
      </c>
      <c r="D165" s="47">
        <f t="shared" si="26"/>
        <v>59.4</v>
      </c>
      <c r="E165" s="48">
        <f t="shared" si="27"/>
        <v>0.60000000000000142</v>
      </c>
      <c r="F165" s="23">
        <v>0.01</v>
      </c>
    </row>
    <row r="166" spans="1:6" ht="15.75" customHeight="1">
      <c r="A166" s="3"/>
      <c r="B166" s="3" t="s">
        <v>962</v>
      </c>
      <c r="C166" s="73">
        <v>30</v>
      </c>
      <c r="D166" s="47">
        <f t="shared" si="26"/>
        <v>29.7</v>
      </c>
      <c r="E166" s="48">
        <f t="shared" si="27"/>
        <v>0.30000000000000071</v>
      </c>
      <c r="F166" s="23">
        <v>0.01</v>
      </c>
    </row>
    <row r="167" spans="1:6" ht="15.75" customHeight="1">
      <c r="A167" s="3"/>
      <c r="B167" s="3" t="s">
        <v>875</v>
      </c>
      <c r="C167" s="73"/>
      <c r="D167" s="47">
        <f t="shared" si="26"/>
        <v>0</v>
      </c>
      <c r="E167" s="48">
        <f t="shared" si="27"/>
        <v>0</v>
      </c>
      <c r="F167" s="23">
        <v>0.01</v>
      </c>
    </row>
    <row r="168" spans="1:6" ht="15.75" customHeight="1">
      <c r="A168" s="3" t="s">
        <v>963</v>
      </c>
      <c r="B168" s="3" t="s">
        <v>964</v>
      </c>
      <c r="C168" s="73">
        <v>350</v>
      </c>
      <c r="D168" s="47">
        <f t="shared" si="26"/>
        <v>346.5</v>
      </c>
      <c r="E168" s="48">
        <f t="shared" si="27"/>
        <v>3.5</v>
      </c>
      <c r="F168" s="23">
        <v>0.01</v>
      </c>
    </row>
    <row r="169" spans="1:6">
      <c r="A169" s="3"/>
      <c r="B169" s="3" t="s">
        <v>965</v>
      </c>
      <c r="C169" s="73">
        <v>0</v>
      </c>
      <c r="D169" s="47">
        <f t="shared" si="26"/>
        <v>0</v>
      </c>
      <c r="E169" s="48">
        <f t="shared" si="27"/>
        <v>0</v>
      </c>
      <c r="F169" s="23">
        <v>0.01</v>
      </c>
    </row>
    <row r="170" spans="1:6" ht="15.75" customHeight="1">
      <c r="A170" s="3"/>
      <c r="B170" s="3" t="s">
        <v>966</v>
      </c>
      <c r="C170" s="73"/>
      <c r="D170" s="47">
        <f t="shared" si="26"/>
        <v>0</v>
      </c>
      <c r="E170" s="48">
        <f t="shared" si="27"/>
        <v>0</v>
      </c>
      <c r="F170" s="23">
        <v>0.01</v>
      </c>
    </row>
    <row r="171" spans="1:6" ht="15.75" customHeight="1">
      <c r="A171" s="3" t="s">
        <v>967</v>
      </c>
      <c r="B171" s="3" t="s">
        <v>968</v>
      </c>
      <c r="C171" s="73">
        <v>1000</v>
      </c>
      <c r="D171" s="47">
        <f t="shared" si="26"/>
        <v>990</v>
      </c>
      <c r="E171" s="48">
        <f t="shared" si="27"/>
        <v>10</v>
      </c>
      <c r="F171" s="23">
        <v>0.01</v>
      </c>
    </row>
    <row r="172" spans="1:6" ht="15.75" customHeight="1">
      <c r="A172" s="3"/>
      <c r="B172" s="3" t="s">
        <v>969</v>
      </c>
      <c r="C172" s="73"/>
      <c r="D172" s="47">
        <f t="shared" si="26"/>
        <v>0</v>
      </c>
      <c r="E172" s="48">
        <f t="shared" si="27"/>
        <v>0</v>
      </c>
      <c r="F172" s="23">
        <v>0.01</v>
      </c>
    </row>
    <row r="173" spans="1:6" ht="15.75" customHeight="1">
      <c r="A173" s="3"/>
      <c r="B173" s="3" t="s">
        <v>968</v>
      </c>
      <c r="C173" s="73">
        <v>1100</v>
      </c>
      <c r="D173" s="47">
        <f t="shared" si="26"/>
        <v>1089</v>
      </c>
      <c r="E173" s="48">
        <f t="shared" si="27"/>
        <v>11</v>
      </c>
      <c r="F173" s="23">
        <v>0.01</v>
      </c>
    </row>
    <row r="174" spans="1:6" ht="15.75" customHeight="1">
      <c r="A174" s="3"/>
      <c r="B174" s="3" t="s">
        <v>970</v>
      </c>
      <c r="C174" s="73"/>
      <c r="D174" s="47">
        <f t="shared" si="26"/>
        <v>0</v>
      </c>
      <c r="E174" s="48">
        <f t="shared" si="27"/>
        <v>0</v>
      </c>
      <c r="F174" s="23">
        <v>0.01</v>
      </c>
    </row>
    <row r="175" spans="1:6">
      <c r="A175" s="3"/>
      <c r="B175" s="3" t="s">
        <v>968</v>
      </c>
      <c r="C175" s="73">
        <v>1200</v>
      </c>
      <c r="D175" s="47">
        <f t="shared" si="26"/>
        <v>1188</v>
      </c>
      <c r="E175" s="48">
        <f t="shared" si="27"/>
        <v>12</v>
      </c>
      <c r="F175" s="23">
        <v>0.01</v>
      </c>
    </row>
    <row r="176" spans="1:6" ht="15.75" customHeight="1">
      <c r="A176" s="3"/>
      <c r="B176" s="3" t="s">
        <v>971</v>
      </c>
      <c r="C176" s="73"/>
      <c r="D176" s="47">
        <f t="shared" si="26"/>
        <v>0</v>
      </c>
      <c r="E176" s="48">
        <f t="shared" si="27"/>
        <v>0</v>
      </c>
      <c r="F176" s="23">
        <v>0.01</v>
      </c>
    </row>
    <row r="177" spans="1:6" ht="15.75" customHeight="1">
      <c r="A177" s="3"/>
      <c r="B177" s="3" t="s">
        <v>968</v>
      </c>
      <c r="C177" s="73">
        <v>0</v>
      </c>
      <c r="D177" s="47">
        <f t="shared" si="26"/>
        <v>0</v>
      </c>
      <c r="E177" s="48">
        <f t="shared" si="27"/>
        <v>0</v>
      </c>
      <c r="F177" s="23">
        <v>0.01</v>
      </c>
    </row>
    <row r="178" spans="1:6" ht="15.75" customHeight="1">
      <c r="A178" s="3"/>
      <c r="B178" s="3" t="s">
        <v>2301</v>
      </c>
      <c r="C178" s="73"/>
      <c r="D178" s="47">
        <f t="shared" si="26"/>
        <v>0</v>
      </c>
      <c r="E178" s="48">
        <f t="shared" si="27"/>
        <v>0</v>
      </c>
      <c r="F178" s="23">
        <v>0.01</v>
      </c>
    </row>
    <row r="179" spans="1:6" ht="15.75" customHeight="1">
      <c r="A179" s="3" t="s">
        <v>972</v>
      </c>
      <c r="B179" s="3" t="s">
        <v>973</v>
      </c>
      <c r="C179" s="73">
        <v>1000</v>
      </c>
      <c r="D179" s="47">
        <f t="shared" si="26"/>
        <v>990</v>
      </c>
      <c r="E179" s="48">
        <f t="shared" si="27"/>
        <v>10</v>
      </c>
      <c r="F179" s="23">
        <v>0.01</v>
      </c>
    </row>
    <row r="180" spans="1:6" ht="15.75" customHeight="1">
      <c r="A180" s="3"/>
      <c r="B180" s="3" t="s">
        <v>974</v>
      </c>
      <c r="C180" s="73"/>
      <c r="D180" s="47">
        <f t="shared" si="26"/>
        <v>0</v>
      </c>
      <c r="E180" s="48">
        <f t="shared" si="27"/>
        <v>0</v>
      </c>
      <c r="F180" s="23">
        <v>0.01</v>
      </c>
    </row>
    <row r="181" spans="1:6" ht="15.75" customHeight="1">
      <c r="A181" s="3"/>
      <c r="B181" s="3" t="s">
        <v>973</v>
      </c>
      <c r="C181" s="73">
        <v>0</v>
      </c>
      <c r="D181" s="47">
        <f t="shared" si="26"/>
        <v>0</v>
      </c>
      <c r="E181" s="48">
        <f t="shared" si="27"/>
        <v>0</v>
      </c>
      <c r="F181" s="23">
        <v>0.01</v>
      </c>
    </row>
    <row r="182" spans="1:6" ht="15.75" customHeight="1">
      <c r="A182" s="3"/>
      <c r="B182" s="3" t="s">
        <v>975</v>
      </c>
      <c r="C182" s="73"/>
      <c r="D182" s="47">
        <f t="shared" si="26"/>
        <v>0</v>
      </c>
      <c r="E182" s="48">
        <f t="shared" si="27"/>
        <v>0</v>
      </c>
      <c r="F182" s="23">
        <v>0.01</v>
      </c>
    </row>
    <row r="183" spans="1:6" ht="15.75" customHeight="1">
      <c r="A183" s="3"/>
      <c r="B183" s="3" t="s">
        <v>976</v>
      </c>
      <c r="C183" s="73"/>
      <c r="D183" s="47">
        <f t="shared" si="26"/>
        <v>0</v>
      </c>
      <c r="E183" s="48">
        <f t="shared" si="27"/>
        <v>0</v>
      </c>
      <c r="F183" s="23">
        <v>0.01</v>
      </c>
    </row>
    <row r="184" spans="1:6">
      <c r="A184" s="3" t="s">
        <v>977</v>
      </c>
      <c r="B184" s="3" t="s">
        <v>978</v>
      </c>
      <c r="C184" s="73">
        <v>250</v>
      </c>
      <c r="D184" s="47">
        <f t="shared" si="26"/>
        <v>247.5</v>
      </c>
      <c r="E184" s="48">
        <f t="shared" si="27"/>
        <v>2.5</v>
      </c>
      <c r="F184" s="23">
        <v>0.01</v>
      </c>
    </row>
    <row r="185" spans="1:6" ht="15.75" customHeight="1">
      <c r="A185" s="3" t="s">
        <v>981</v>
      </c>
      <c r="B185" s="3" t="s">
        <v>982</v>
      </c>
      <c r="C185" s="73">
        <v>25</v>
      </c>
      <c r="D185" s="47">
        <f t="shared" si="26"/>
        <v>24.75</v>
      </c>
      <c r="E185" s="48">
        <f t="shared" si="27"/>
        <v>0.25</v>
      </c>
      <c r="F185" s="23">
        <v>0.01</v>
      </c>
    </row>
    <row r="186" spans="1:6" ht="15.75" customHeight="1">
      <c r="A186" s="3"/>
      <c r="B186" s="3" t="s">
        <v>2302</v>
      </c>
      <c r="C186" s="73">
        <v>0</v>
      </c>
      <c r="D186" s="47">
        <f t="shared" si="26"/>
        <v>0</v>
      </c>
      <c r="E186" s="48">
        <f t="shared" si="27"/>
        <v>0</v>
      </c>
      <c r="F186" s="23">
        <v>0.01</v>
      </c>
    </row>
    <row r="187" spans="1:6" ht="15.75" customHeight="1">
      <c r="A187" s="3" t="s">
        <v>984</v>
      </c>
      <c r="B187" s="3" t="s">
        <v>985</v>
      </c>
      <c r="C187" s="73">
        <v>75</v>
      </c>
      <c r="D187" s="47">
        <f t="shared" si="26"/>
        <v>74.25</v>
      </c>
      <c r="E187" s="48">
        <f t="shared" si="27"/>
        <v>0.75</v>
      </c>
      <c r="F187" s="23">
        <v>0.01</v>
      </c>
    </row>
    <row r="188" spans="1:6" ht="15.75" customHeight="1">
      <c r="A188" s="3" t="s">
        <v>986</v>
      </c>
      <c r="B188" s="3" t="s">
        <v>987</v>
      </c>
      <c r="C188" s="73">
        <v>25</v>
      </c>
      <c r="D188" s="47">
        <f t="shared" si="26"/>
        <v>24.75</v>
      </c>
      <c r="E188" s="48">
        <f t="shared" si="27"/>
        <v>0.25</v>
      </c>
      <c r="F188" s="23">
        <v>0.01</v>
      </c>
    </row>
    <row r="189" spans="1:6" ht="15.75" customHeight="1">
      <c r="A189" s="3" t="s">
        <v>988</v>
      </c>
      <c r="B189" s="3" t="s">
        <v>989</v>
      </c>
      <c r="C189" s="73">
        <v>75</v>
      </c>
      <c r="D189" s="47">
        <f t="shared" si="26"/>
        <v>74.25</v>
      </c>
      <c r="E189" s="48">
        <f t="shared" si="27"/>
        <v>0.75</v>
      </c>
      <c r="F189" s="23">
        <v>0.01</v>
      </c>
    </row>
    <row r="190" spans="1:6">
      <c r="A190" s="3" t="s">
        <v>990</v>
      </c>
      <c r="B190" s="3" t="s">
        <v>991</v>
      </c>
      <c r="C190" s="73">
        <v>4665</v>
      </c>
      <c r="D190" s="47">
        <f t="shared" si="26"/>
        <v>4618.3500000000004</v>
      </c>
      <c r="E190" s="48">
        <f t="shared" si="27"/>
        <v>46.649999999999636</v>
      </c>
      <c r="F190" s="23">
        <v>0.01</v>
      </c>
    </row>
    <row r="191" spans="1:6" ht="15.75" customHeight="1">
      <c r="A191" s="3" t="s">
        <v>992</v>
      </c>
      <c r="B191" s="3" t="s">
        <v>993</v>
      </c>
      <c r="C191" s="73">
        <v>345</v>
      </c>
      <c r="D191" s="47">
        <f t="shared" si="26"/>
        <v>341.55</v>
      </c>
      <c r="E191" s="48">
        <f t="shared" si="27"/>
        <v>3.4499999999999886</v>
      </c>
      <c r="F191" s="23">
        <v>0.01</v>
      </c>
    </row>
    <row r="192" spans="1:6" ht="15.75" customHeight="1">
      <c r="A192" s="3" t="s">
        <v>994</v>
      </c>
      <c r="B192" s="3" t="s">
        <v>995</v>
      </c>
      <c r="C192" s="73">
        <v>200</v>
      </c>
      <c r="D192" s="47">
        <f t="shared" si="26"/>
        <v>198</v>
      </c>
      <c r="E192" s="48">
        <f t="shared" si="27"/>
        <v>2</v>
      </c>
      <c r="F192" s="23">
        <v>0.01</v>
      </c>
    </row>
    <row r="193" spans="1:6" ht="15.75" customHeight="1">
      <c r="A193" s="3" t="s">
        <v>996</v>
      </c>
      <c r="B193" s="3" t="s">
        <v>997</v>
      </c>
      <c r="C193" s="73">
        <v>200</v>
      </c>
      <c r="D193" s="47">
        <f t="shared" si="26"/>
        <v>198</v>
      </c>
      <c r="E193" s="48">
        <f t="shared" si="27"/>
        <v>2</v>
      </c>
      <c r="F193" s="23">
        <v>0.01</v>
      </c>
    </row>
    <row r="194" spans="1:6" ht="15.75" customHeight="1">
      <c r="A194" s="3" t="s">
        <v>998</v>
      </c>
      <c r="B194" s="3" t="s">
        <v>999</v>
      </c>
      <c r="C194" s="73">
        <v>200</v>
      </c>
      <c r="D194" s="47">
        <f t="shared" si="26"/>
        <v>198</v>
      </c>
      <c r="E194" s="48">
        <f t="shared" si="27"/>
        <v>2</v>
      </c>
      <c r="F194" s="23">
        <v>0.01</v>
      </c>
    </row>
    <row r="195" spans="1:6" ht="15.75" customHeight="1">
      <c r="A195" s="3" t="s">
        <v>1000</v>
      </c>
      <c r="B195" s="3" t="s">
        <v>1001</v>
      </c>
      <c r="C195" s="73">
        <v>750</v>
      </c>
      <c r="D195" s="47">
        <f t="shared" si="26"/>
        <v>742.5</v>
      </c>
      <c r="E195" s="48">
        <f t="shared" si="27"/>
        <v>7.5</v>
      </c>
      <c r="F195" s="23">
        <v>0.01</v>
      </c>
    </row>
    <row r="196" spans="1:6" ht="15.75" customHeight="1">
      <c r="A196" s="3" t="s">
        <v>1002</v>
      </c>
      <c r="B196" s="3" t="s">
        <v>1003</v>
      </c>
      <c r="C196" s="73">
        <v>950</v>
      </c>
      <c r="D196" s="47">
        <f t="shared" si="26"/>
        <v>940.5</v>
      </c>
      <c r="E196" s="48">
        <f t="shared" si="27"/>
        <v>9.5</v>
      </c>
      <c r="F196" s="23">
        <v>0.01</v>
      </c>
    </row>
    <row r="197" spans="1:6" ht="15.75" customHeight="1">
      <c r="A197" s="3" t="s">
        <v>1000</v>
      </c>
      <c r="B197" s="3" t="s">
        <v>1004</v>
      </c>
      <c r="C197" s="73">
        <v>850</v>
      </c>
      <c r="D197" s="47">
        <f t="shared" si="26"/>
        <v>841.5</v>
      </c>
      <c r="E197" s="48">
        <f t="shared" si="27"/>
        <v>8.5</v>
      </c>
      <c r="F197" s="23">
        <v>0.01</v>
      </c>
    </row>
    <row r="198" spans="1:6" ht="15.75" customHeight="1">
      <c r="A198" s="3" t="s">
        <v>1002</v>
      </c>
      <c r="B198" s="3" t="s">
        <v>1005</v>
      </c>
      <c r="C198" s="73">
        <v>1025</v>
      </c>
      <c r="D198" s="47">
        <f t="shared" si="26"/>
        <v>1014.75</v>
      </c>
      <c r="E198" s="48">
        <f t="shared" si="27"/>
        <v>10.25</v>
      </c>
      <c r="F198" s="23">
        <v>0.01</v>
      </c>
    </row>
    <row r="199" spans="1:6">
      <c r="A199" s="3" t="s">
        <v>1000</v>
      </c>
      <c r="B199" s="3" t="s">
        <v>1006</v>
      </c>
      <c r="C199" s="73">
        <v>950</v>
      </c>
      <c r="D199" s="47">
        <f t="shared" si="26"/>
        <v>940.5</v>
      </c>
      <c r="E199" s="48">
        <f t="shared" si="27"/>
        <v>9.5</v>
      </c>
      <c r="F199" s="23">
        <v>0.01</v>
      </c>
    </row>
    <row r="200" spans="1:6" ht="15.75" customHeight="1">
      <c r="A200" s="3" t="s">
        <v>1002</v>
      </c>
      <c r="B200" s="3" t="s">
        <v>1007</v>
      </c>
      <c r="C200" s="73">
        <v>1175</v>
      </c>
      <c r="D200" s="47">
        <f t="shared" si="26"/>
        <v>1163.25</v>
      </c>
      <c r="E200" s="48">
        <f t="shared" si="27"/>
        <v>11.75</v>
      </c>
      <c r="F200" s="23">
        <v>0.01</v>
      </c>
    </row>
    <row r="201" spans="1:6" ht="15.75" customHeight="1">
      <c r="A201" s="3" t="s">
        <v>1008</v>
      </c>
      <c r="B201" s="3" t="s">
        <v>1009</v>
      </c>
      <c r="C201" s="73">
        <v>370</v>
      </c>
      <c r="D201" s="47">
        <f t="shared" si="26"/>
        <v>366.3</v>
      </c>
      <c r="E201" s="48">
        <f t="shared" si="27"/>
        <v>3.6999999999999886</v>
      </c>
      <c r="F201" s="23">
        <v>0.01</v>
      </c>
    </row>
    <row r="202" spans="1:6" ht="15.75" customHeight="1">
      <c r="A202" s="3" t="s">
        <v>1012</v>
      </c>
      <c r="B202" s="3" t="s">
        <v>1013</v>
      </c>
      <c r="C202" s="73">
        <v>385</v>
      </c>
      <c r="D202" s="47">
        <f t="shared" si="26"/>
        <v>381.15</v>
      </c>
      <c r="E202" s="48">
        <f t="shared" si="27"/>
        <v>3.8500000000000227</v>
      </c>
      <c r="F202" s="23">
        <v>0.01</v>
      </c>
    </row>
    <row r="203" spans="1:6" ht="15.75" customHeight="1">
      <c r="A203" s="3" t="s">
        <v>976</v>
      </c>
      <c r="B203" s="3" t="s">
        <v>1014</v>
      </c>
      <c r="C203" s="73">
        <v>975</v>
      </c>
      <c r="D203" s="47">
        <f t="shared" si="22"/>
        <v>965.25</v>
      </c>
      <c r="E203" s="48">
        <f t="shared" si="23"/>
        <v>9.75</v>
      </c>
      <c r="F203" s="23">
        <v>0.01</v>
      </c>
    </row>
    <row r="204" spans="1:6" ht="15.75" customHeight="1">
      <c r="A204" s="3"/>
      <c r="B204" s="3" t="s">
        <v>1015</v>
      </c>
      <c r="C204" s="73"/>
      <c r="D204" s="47">
        <f t="shared" si="22"/>
        <v>0</v>
      </c>
      <c r="E204" s="48">
        <f t="shared" si="23"/>
        <v>0</v>
      </c>
      <c r="F204" s="23">
        <v>0.01</v>
      </c>
    </row>
    <row r="205" spans="1:6">
      <c r="A205" s="3" t="s">
        <v>1016</v>
      </c>
      <c r="B205" s="3" t="s">
        <v>1017</v>
      </c>
      <c r="C205" s="73">
        <v>0</v>
      </c>
      <c r="D205" s="47">
        <f t="shared" si="22"/>
        <v>0</v>
      </c>
      <c r="E205" s="48">
        <f t="shared" si="23"/>
        <v>0</v>
      </c>
      <c r="F205" s="23">
        <v>0.01</v>
      </c>
    </row>
    <row r="206" spans="1:6" ht="15.75" customHeight="1">
      <c r="A206" s="3" t="s">
        <v>1018</v>
      </c>
      <c r="B206" s="3" t="s">
        <v>1019</v>
      </c>
      <c r="C206" s="73">
        <v>455</v>
      </c>
      <c r="D206" s="47">
        <f t="shared" si="22"/>
        <v>450.45</v>
      </c>
      <c r="E206" s="48">
        <f t="shared" si="23"/>
        <v>4.5500000000000114</v>
      </c>
      <c r="F206" s="23">
        <v>0.01</v>
      </c>
    </row>
    <row r="207" spans="1:6" ht="15.75" customHeight="1">
      <c r="A207" s="3"/>
      <c r="B207" s="3" t="s">
        <v>1020</v>
      </c>
      <c r="C207" s="73"/>
      <c r="D207" s="47">
        <f t="shared" si="22"/>
        <v>0</v>
      </c>
      <c r="E207" s="48">
        <f t="shared" si="23"/>
        <v>0</v>
      </c>
      <c r="F207" s="23">
        <v>0.01</v>
      </c>
    </row>
    <row r="208" spans="1:6" ht="15.75" customHeight="1">
      <c r="A208" s="3" t="s">
        <v>1021</v>
      </c>
      <c r="B208" s="3" t="s">
        <v>1022</v>
      </c>
      <c r="C208" s="73">
        <v>595</v>
      </c>
      <c r="D208" s="47">
        <f t="shared" si="22"/>
        <v>589.04999999999995</v>
      </c>
      <c r="E208" s="48">
        <f t="shared" si="23"/>
        <v>5.9500000000000455</v>
      </c>
      <c r="F208" s="23">
        <v>0.01</v>
      </c>
    </row>
    <row r="209" spans="1:6" ht="15.75" customHeight="1">
      <c r="A209" s="3" t="s">
        <v>1023</v>
      </c>
      <c r="B209" s="3" t="s">
        <v>1024</v>
      </c>
      <c r="C209" s="73">
        <v>200</v>
      </c>
      <c r="D209" s="47">
        <f t="shared" si="22"/>
        <v>198</v>
      </c>
      <c r="E209" s="48">
        <f t="shared" si="23"/>
        <v>2</v>
      </c>
      <c r="F209" s="23">
        <v>0.01</v>
      </c>
    </row>
    <row r="210" spans="1:6" ht="15.75" customHeight="1">
      <c r="A210" s="3" t="s">
        <v>1025</v>
      </c>
      <c r="B210" s="3" t="s">
        <v>1026</v>
      </c>
      <c r="C210" s="73">
        <v>1050</v>
      </c>
      <c r="D210" s="47">
        <f t="shared" si="22"/>
        <v>1039.5</v>
      </c>
      <c r="E210" s="48">
        <f t="shared" si="23"/>
        <v>10.5</v>
      </c>
      <c r="F210" s="23">
        <v>0.01</v>
      </c>
    </row>
    <row r="211" spans="1:6" ht="15.75" customHeight="1">
      <c r="A211" s="3" t="s">
        <v>1027</v>
      </c>
      <c r="B211" s="3" t="s">
        <v>1028</v>
      </c>
      <c r="C211" s="73">
        <v>1050</v>
      </c>
      <c r="D211" s="47">
        <f t="shared" si="22"/>
        <v>1039.5</v>
      </c>
      <c r="E211" s="48">
        <f t="shared" si="23"/>
        <v>10.5</v>
      </c>
      <c r="F211" s="23">
        <v>0.01</v>
      </c>
    </row>
    <row r="212" spans="1:6" ht="15.75" customHeight="1">
      <c r="A212" s="3" t="s">
        <v>1029</v>
      </c>
      <c r="B212" s="3" t="s">
        <v>1030</v>
      </c>
      <c r="C212" s="73">
        <v>0</v>
      </c>
      <c r="D212" s="47">
        <f t="shared" si="22"/>
        <v>0</v>
      </c>
      <c r="E212" s="48">
        <f t="shared" si="23"/>
        <v>0</v>
      </c>
      <c r="F212" s="23">
        <v>0.01</v>
      </c>
    </row>
    <row r="213" spans="1:6" ht="15.75" customHeight="1">
      <c r="A213" s="3" t="s">
        <v>1031</v>
      </c>
      <c r="B213" s="3" t="s">
        <v>1032</v>
      </c>
      <c r="C213" s="73">
        <v>120</v>
      </c>
      <c r="D213" s="47">
        <f t="shared" si="22"/>
        <v>118.8</v>
      </c>
      <c r="E213" s="48">
        <f t="shared" si="23"/>
        <v>1.2000000000000028</v>
      </c>
      <c r="F213" s="23">
        <v>0.01</v>
      </c>
    </row>
    <row r="214" spans="1:6">
      <c r="A214" s="3" t="s">
        <v>1033</v>
      </c>
      <c r="B214" s="3" t="s">
        <v>1034</v>
      </c>
      <c r="C214" s="73">
        <v>455</v>
      </c>
      <c r="D214" s="47">
        <f t="shared" si="22"/>
        <v>450.45</v>
      </c>
      <c r="E214" s="48">
        <f t="shared" si="23"/>
        <v>4.5500000000000114</v>
      </c>
      <c r="F214" s="23">
        <v>0.01</v>
      </c>
    </row>
    <row r="215" spans="1:6" ht="15.75" customHeight="1">
      <c r="A215" s="3" t="s">
        <v>1035</v>
      </c>
      <c r="B215" s="3" t="s">
        <v>1036</v>
      </c>
      <c r="C215" s="73">
        <v>1650</v>
      </c>
      <c r="D215" s="47">
        <f t="shared" si="22"/>
        <v>1633.5</v>
      </c>
      <c r="E215" s="48">
        <f t="shared" si="23"/>
        <v>16.5</v>
      </c>
      <c r="F215" s="23">
        <v>0.01</v>
      </c>
    </row>
    <row r="216" spans="1:6" ht="15.75" customHeight="1">
      <c r="A216" s="3"/>
      <c r="B216" s="3" t="s">
        <v>1037</v>
      </c>
      <c r="C216" s="73">
        <v>1825</v>
      </c>
      <c r="D216" s="47">
        <f t="shared" si="22"/>
        <v>1806.75</v>
      </c>
      <c r="E216" s="48">
        <f t="shared" si="23"/>
        <v>18.25</v>
      </c>
      <c r="F216" s="23">
        <v>0.01</v>
      </c>
    </row>
    <row r="217" spans="1:6" ht="15.75" customHeight="1">
      <c r="A217" s="3"/>
      <c r="B217" s="3" t="s">
        <v>1038</v>
      </c>
      <c r="C217" s="73">
        <v>2075</v>
      </c>
      <c r="D217" s="47">
        <f t="shared" si="22"/>
        <v>2054.25</v>
      </c>
      <c r="E217" s="48">
        <f t="shared" si="23"/>
        <v>20.75</v>
      </c>
      <c r="F217" s="23">
        <v>0.01</v>
      </c>
    </row>
    <row r="218" spans="1:6" ht="15.75" customHeight="1">
      <c r="A218" s="3" t="s">
        <v>1044</v>
      </c>
      <c r="B218" s="3" t="s">
        <v>1045</v>
      </c>
      <c r="C218" s="73">
        <v>0</v>
      </c>
      <c r="D218" s="47">
        <f t="shared" ref="D218:D232" si="28">C218*(1-F218)</f>
        <v>0</v>
      </c>
      <c r="E218" s="48">
        <f t="shared" ref="E218:E232" si="29">C218-D218</f>
        <v>0</v>
      </c>
      <c r="F218" s="23">
        <v>0.01</v>
      </c>
    </row>
    <row r="219" spans="1:6" ht="15.75" customHeight="1">
      <c r="A219" s="3" t="s">
        <v>1475</v>
      </c>
      <c r="B219" s="3" t="s">
        <v>2303</v>
      </c>
      <c r="C219" s="73">
        <v>3300</v>
      </c>
      <c r="D219" s="47">
        <f t="shared" si="28"/>
        <v>3267</v>
      </c>
      <c r="E219" s="48">
        <f t="shared" si="29"/>
        <v>33</v>
      </c>
      <c r="F219" s="23">
        <v>0.01</v>
      </c>
    </row>
    <row r="220" spans="1:6">
      <c r="A220" s="3" t="s">
        <v>2304</v>
      </c>
      <c r="B220" s="3" t="s">
        <v>2305</v>
      </c>
      <c r="C220" s="73">
        <v>4370</v>
      </c>
      <c r="D220" s="47">
        <f t="shared" si="28"/>
        <v>4326.3</v>
      </c>
      <c r="E220" s="48">
        <f t="shared" si="29"/>
        <v>43.699999999999818</v>
      </c>
      <c r="F220" s="23">
        <v>0.01</v>
      </c>
    </row>
    <row r="221" spans="1:6" ht="15.75" customHeight="1">
      <c r="A221" s="3"/>
      <c r="B221" s="3" t="s">
        <v>2306</v>
      </c>
      <c r="C221" s="73">
        <v>4470</v>
      </c>
      <c r="D221" s="47">
        <f t="shared" si="28"/>
        <v>4425.3</v>
      </c>
      <c r="E221" s="48">
        <f t="shared" si="29"/>
        <v>44.699999999999818</v>
      </c>
      <c r="F221" s="23">
        <v>0.01</v>
      </c>
    </row>
    <row r="222" spans="1:6" ht="15.75" customHeight="1">
      <c r="A222" s="3"/>
      <c r="B222" s="3" t="s">
        <v>2307</v>
      </c>
      <c r="C222" s="73">
        <v>4800</v>
      </c>
      <c r="D222" s="47">
        <f t="shared" si="28"/>
        <v>4752</v>
      </c>
      <c r="E222" s="48">
        <f t="shared" si="29"/>
        <v>48</v>
      </c>
      <c r="F222" s="23">
        <v>0.01</v>
      </c>
    </row>
    <row r="223" spans="1:6" ht="15.75" customHeight="1">
      <c r="A223" s="3" t="s">
        <v>2045</v>
      </c>
      <c r="B223" s="3" t="s">
        <v>2308</v>
      </c>
      <c r="C223" s="73">
        <v>4850</v>
      </c>
      <c r="D223" s="47">
        <f t="shared" si="28"/>
        <v>4801.5</v>
      </c>
      <c r="E223" s="48">
        <f t="shared" si="29"/>
        <v>48.5</v>
      </c>
      <c r="F223" s="23">
        <v>0.01</v>
      </c>
    </row>
    <row r="224" spans="1:6" ht="15.75" customHeight="1">
      <c r="A224" s="3" t="s">
        <v>2309</v>
      </c>
      <c r="B224" s="3" t="s">
        <v>2310</v>
      </c>
      <c r="C224" s="73">
        <v>2900</v>
      </c>
      <c r="D224" s="47">
        <f t="shared" si="28"/>
        <v>2871</v>
      </c>
      <c r="E224" s="48">
        <f t="shared" si="29"/>
        <v>29</v>
      </c>
      <c r="F224" s="23">
        <v>0.01</v>
      </c>
    </row>
    <row r="225" spans="1:6" ht="15.75" customHeight="1">
      <c r="A225" s="3"/>
      <c r="B225" s="3" t="s">
        <v>2311</v>
      </c>
      <c r="C225" s="73">
        <v>3000</v>
      </c>
      <c r="D225" s="47">
        <f t="shared" si="28"/>
        <v>2970</v>
      </c>
      <c r="E225" s="48">
        <f t="shared" si="29"/>
        <v>30</v>
      </c>
      <c r="F225" s="23">
        <v>0.01</v>
      </c>
    </row>
    <row r="226" spans="1:6" ht="15.75" customHeight="1">
      <c r="A226" s="3"/>
      <c r="B226" s="3" t="s">
        <v>2312</v>
      </c>
      <c r="C226" s="73">
        <v>3300</v>
      </c>
      <c r="D226" s="47">
        <f t="shared" si="28"/>
        <v>3267</v>
      </c>
      <c r="E226" s="48">
        <f t="shared" si="29"/>
        <v>33</v>
      </c>
      <c r="F226" s="23">
        <v>0.01</v>
      </c>
    </row>
    <row r="227" spans="1:6" ht="15.75" customHeight="1">
      <c r="A227" s="3"/>
      <c r="B227" s="3" t="s">
        <v>2313</v>
      </c>
      <c r="C227" s="73"/>
      <c r="D227" s="47">
        <f t="shared" si="28"/>
        <v>0</v>
      </c>
      <c r="E227" s="48">
        <f t="shared" si="29"/>
        <v>0</v>
      </c>
      <c r="F227" s="23">
        <v>0.01</v>
      </c>
    </row>
    <row r="228" spans="1:6" ht="15.75" customHeight="1">
      <c r="A228" s="3" t="s">
        <v>2314</v>
      </c>
      <c r="B228" s="3" t="s">
        <v>2315</v>
      </c>
      <c r="C228" s="73">
        <v>1900</v>
      </c>
      <c r="D228" s="47">
        <f t="shared" si="28"/>
        <v>1881</v>
      </c>
      <c r="E228" s="48">
        <f t="shared" si="29"/>
        <v>19</v>
      </c>
      <c r="F228" s="23">
        <v>0.01</v>
      </c>
    </row>
    <row r="229" spans="1:6">
      <c r="A229" s="3"/>
      <c r="B229" s="3" t="s">
        <v>2316</v>
      </c>
      <c r="C229" s="73"/>
      <c r="D229" s="47">
        <f t="shared" si="28"/>
        <v>0</v>
      </c>
      <c r="E229" s="48">
        <f t="shared" si="29"/>
        <v>0</v>
      </c>
      <c r="F229" s="23">
        <v>0.01</v>
      </c>
    </row>
    <row r="230" spans="1:6" ht="15.75" customHeight="1">
      <c r="A230" s="3"/>
      <c r="B230" s="3" t="s">
        <v>2315</v>
      </c>
      <c r="C230" s="73">
        <v>2300</v>
      </c>
      <c r="D230" s="47">
        <f t="shared" si="28"/>
        <v>2277</v>
      </c>
      <c r="E230" s="48">
        <f t="shared" si="29"/>
        <v>23</v>
      </c>
      <c r="F230" s="23">
        <v>0.01</v>
      </c>
    </row>
    <row r="231" spans="1:6" ht="15.75" customHeight="1">
      <c r="A231" s="3"/>
      <c r="B231" s="3" t="s">
        <v>2317</v>
      </c>
      <c r="C231" s="73"/>
      <c r="D231" s="47">
        <f t="shared" si="28"/>
        <v>0</v>
      </c>
      <c r="E231" s="48">
        <f t="shared" si="29"/>
        <v>0</v>
      </c>
      <c r="F231" s="23">
        <v>0.01</v>
      </c>
    </row>
    <row r="232" spans="1:6" ht="15.75" customHeight="1">
      <c r="A232" s="3"/>
      <c r="B232" s="3" t="s">
        <v>2315</v>
      </c>
      <c r="C232" s="73">
        <v>2400</v>
      </c>
      <c r="D232" s="47">
        <f t="shared" si="28"/>
        <v>2376</v>
      </c>
      <c r="E232" s="48">
        <f t="shared" si="29"/>
        <v>24</v>
      </c>
      <c r="F232" s="23">
        <v>0.01</v>
      </c>
    </row>
    <row r="233" spans="1:6" ht="15.75" customHeight="1">
      <c r="A233" s="3"/>
      <c r="B233" s="3" t="s">
        <v>2318</v>
      </c>
      <c r="C233" s="73"/>
      <c r="D233" s="47">
        <f t="shared" ref="D233:D247" si="30">C233*(1-F233)</f>
        <v>0</v>
      </c>
      <c r="E233" s="48">
        <f t="shared" ref="E233:E247" si="31">C233-D233</f>
        <v>0</v>
      </c>
      <c r="F233" s="23">
        <v>0.01</v>
      </c>
    </row>
    <row r="234" spans="1:6" ht="15.75" customHeight="1">
      <c r="A234" s="3"/>
      <c r="B234" s="3" t="s">
        <v>2315</v>
      </c>
      <c r="C234" s="73">
        <v>2400</v>
      </c>
      <c r="D234" s="47">
        <f t="shared" si="30"/>
        <v>2376</v>
      </c>
      <c r="E234" s="48">
        <f t="shared" si="31"/>
        <v>24</v>
      </c>
      <c r="F234" s="23">
        <v>0.01</v>
      </c>
    </row>
    <row r="235" spans="1:6">
      <c r="A235" s="3"/>
      <c r="B235" s="3" t="s">
        <v>2319</v>
      </c>
      <c r="C235" s="73"/>
      <c r="D235" s="47">
        <f t="shared" si="30"/>
        <v>0</v>
      </c>
      <c r="E235" s="48">
        <f t="shared" si="31"/>
        <v>0</v>
      </c>
      <c r="F235" s="23">
        <v>0.01</v>
      </c>
    </row>
    <row r="236" spans="1:6" ht="15.75" customHeight="1">
      <c r="A236" s="3" t="s">
        <v>1726</v>
      </c>
      <c r="B236" s="3" t="s">
        <v>2320</v>
      </c>
      <c r="C236" s="73">
        <v>170</v>
      </c>
      <c r="D236" s="47">
        <f t="shared" si="30"/>
        <v>168.3</v>
      </c>
      <c r="E236" s="48">
        <f t="shared" si="31"/>
        <v>1.6999999999999886</v>
      </c>
      <c r="F236" s="23">
        <v>0.01</v>
      </c>
    </row>
    <row r="237" spans="1:6" ht="15.75" customHeight="1">
      <c r="A237" s="3"/>
      <c r="B237" s="3" t="s">
        <v>2321</v>
      </c>
      <c r="C237" s="73"/>
      <c r="D237" s="47">
        <f t="shared" si="30"/>
        <v>0</v>
      </c>
      <c r="E237" s="48">
        <f t="shared" si="31"/>
        <v>0</v>
      </c>
      <c r="F237" s="23">
        <v>0.01</v>
      </c>
    </row>
    <row r="238" spans="1:6" ht="15.75" customHeight="1">
      <c r="A238" s="3" t="s">
        <v>2322</v>
      </c>
      <c r="B238" s="3" t="s">
        <v>2323</v>
      </c>
      <c r="C238" s="73">
        <v>75</v>
      </c>
      <c r="D238" s="47">
        <f t="shared" si="30"/>
        <v>74.25</v>
      </c>
      <c r="E238" s="48">
        <f t="shared" si="31"/>
        <v>0.75</v>
      </c>
      <c r="F238" s="23">
        <v>0.01</v>
      </c>
    </row>
    <row r="239" spans="1:6" ht="15.75" customHeight="1">
      <c r="A239" s="3"/>
      <c r="B239" s="3" t="s">
        <v>1046</v>
      </c>
      <c r="C239" s="73"/>
      <c r="D239" s="47">
        <f t="shared" si="30"/>
        <v>0</v>
      </c>
      <c r="E239" s="48">
        <f t="shared" si="31"/>
        <v>0</v>
      </c>
      <c r="F239" s="23">
        <v>0.01</v>
      </c>
    </row>
    <row r="240" spans="1:6" ht="15.75" customHeight="1">
      <c r="A240" s="3" t="s">
        <v>1047</v>
      </c>
      <c r="B240" s="3" t="s">
        <v>1048</v>
      </c>
      <c r="C240" s="73">
        <v>280</v>
      </c>
      <c r="D240" s="47">
        <f t="shared" si="30"/>
        <v>277.2</v>
      </c>
      <c r="E240" s="48">
        <f t="shared" si="31"/>
        <v>2.8000000000000114</v>
      </c>
      <c r="F240" s="23">
        <v>0.01</v>
      </c>
    </row>
    <row r="241" spans="1:6" ht="15.75" customHeight="1">
      <c r="A241" s="3"/>
      <c r="B241" s="3" t="s">
        <v>1049</v>
      </c>
      <c r="C241" s="73"/>
      <c r="D241" s="47">
        <f t="shared" si="30"/>
        <v>0</v>
      </c>
      <c r="E241" s="48">
        <f t="shared" si="31"/>
        <v>0</v>
      </c>
      <c r="F241" s="23">
        <v>0.01</v>
      </c>
    </row>
    <row r="242" spans="1:6" ht="15.75" customHeight="1">
      <c r="A242" s="3" t="s">
        <v>1050</v>
      </c>
      <c r="B242" s="3" t="s">
        <v>2324</v>
      </c>
      <c r="C242" s="73">
        <v>930</v>
      </c>
      <c r="D242" s="47">
        <f t="shared" si="30"/>
        <v>920.7</v>
      </c>
      <c r="E242" s="48">
        <f t="shared" si="31"/>
        <v>9.2999999999999545</v>
      </c>
      <c r="F242" s="23">
        <v>0.01</v>
      </c>
    </row>
    <row r="243" spans="1:6" ht="15.75" customHeight="1">
      <c r="A243" s="3"/>
      <c r="B243" s="3" t="s">
        <v>2325</v>
      </c>
      <c r="C243" s="73"/>
      <c r="D243" s="47">
        <f t="shared" si="30"/>
        <v>0</v>
      </c>
      <c r="E243" s="48">
        <f t="shared" si="31"/>
        <v>0</v>
      </c>
      <c r="F243" s="23">
        <v>0.01</v>
      </c>
    </row>
    <row r="244" spans="1:6">
      <c r="A244" s="3" t="s">
        <v>1052</v>
      </c>
      <c r="B244" s="3" t="s">
        <v>1053</v>
      </c>
      <c r="C244" s="73">
        <v>1165</v>
      </c>
      <c r="D244" s="47">
        <f t="shared" si="30"/>
        <v>1153.3499999999999</v>
      </c>
      <c r="E244" s="48">
        <f t="shared" si="31"/>
        <v>11.650000000000091</v>
      </c>
      <c r="F244" s="23">
        <v>0.01</v>
      </c>
    </row>
    <row r="245" spans="1:6" ht="15.75" customHeight="1">
      <c r="A245" s="3"/>
      <c r="B245" s="3" t="s">
        <v>1054</v>
      </c>
      <c r="C245" s="73"/>
      <c r="D245" s="47">
        <f t="shared" si="30"/>
        <v>0</v>
      </c>
      <c r="E245" s="48">
        <f t="shared" si="31"/>
        <v>0</v>
      </c>
      <c r="F245" s="23">
        <v>0.01</v>
      </c>
    </row>
    <row r="246" spans="1:6" ht="15.75" customHeight="1">
      <c r="A246" s="3" t="s">
        <v>1055</v>
      </c>
      <c r="B246" s="3" t="s">
        <v>1056</v>
      </c>
      <c r="C246" s="73">
        <v>1780</v>
      </c>
      <c r="D246" s="47">
        <f t="shared" si="30"/>
        <v>1762.2</v>
      </c>
      <c r="E246" s="48">
        <f t="shared" si="31"/>
        <v>17.799999999999955</v>
      </c>
      <c r="F246" s="23">
        <v>0.01</v>
      </c>
    </row>
    <row r="247" spans="1:6" ht="15.75" customHeight="1">
      <c r="A247" s="3"/>
      <c r="B247" s="3" t="s">
        <v>1190</v>
      </c>
      <c r="C247" s="73"/>
      <c r="D247" s="47">
        <f t="shared" si="30"/>
        <v>0</v>
      </c>
      <c r="E247" s="48">
        <f t="shared" si="31"/>
        <v>0</v>
      </c>
      <c r="F247" s="23">
        <v>0.01</v>
      </c>
    </row>
    <row r="248" spans="1:6" ht="15.75" customHeight="1">
      <c r="A248" s="3" t="s">
        <v>1058</v>
      </c>
      <c r="B248" s="3" t="s">
        <v>1056</v>
      </c>
      <c r="C248" s="73">
        <v>2050</v>
      </c>
      <c r="D248" s="47">
        <f t="shared" si="22"/>
        <v>2029.5</v>
      </c>
      <c r="E248" s="48">
        <f t="shared" si="23"/>
        <v>20.5</v>
      </c>
      <c r="F248" s="23">
        <v>0.01</v>
      </c>
    </row>
    <row r="249" spans="1:6" ht="15.75" customHeight="1">
      <c r="A249" s="3"/>
      <c r="B249" s="3" t="s">
        <v>1059</v>
      </c>
      <c r="C249" s="73"/>
      <c r="D249" s="47">
        <f t="shared" si="22"/>
        <v>0</v>
      </c>
      <c r="E249" s="48">
        <f t="shared" si="23"/>
        <v>0</v>
      </c>
      <c r="F249" s="23">
        <v>0.01</v>
      </c>
    </row>
    <row r="250" spans="1:6">
      <c r="A250" s="3"/>
      <c r="B250" s="3" t="s">
        <v>1060</v>
      </c>
      <c r="C250" s="73"/>
      <c r="D250" s="47">
        <f t="shared" si="22"/>
        <v>0</v>
      </c>
      <c r="E250" s="48">
        <f t="shared" si="23"/>
        <v>0</v>
      </c>
      <c r="F250" s="23">
        <v>0.01</v>
      </c>
    </row>
    <row r="251" spans="1:6" ht="15.75" customHeight="1">
      <c r="A251" s="3" t="s">
        <v>1062</v>
      </c>
      <c r="B251" s="3" t="s">
        <v>1063</v>
      </c>
      <c r="C251" s="73">
        <v>25</v>
      </c>
      <c r="D251" s="47">
        <f t="shared" si="22"/>
        <v>24.75</v>
      </c>
      <c r="E251" s="48">
        <f t="shared" si="23"/>
        <v>0.25</v>
      </c>
      <c r="F251" s="23">
        <v>0.01</v>
      </c>
    </row>
    <row r="252" spans="1:6">
      <c r="A252" s="104" t="s">
        <v>700</v>
      </c>
      <c r="B252" s="105"/>
      <c r="C252" s="105"/>
      <c r="D252" s="105"/>
      <c r="E252" s="105"/>
      <c r="F252" s="106"/>
    </row>
    <row r="253" spans="1:6">
      <c r="A253" s="91" t="s">
        <v>587</v>
      </c>
      <c r="B253" s="91" t="s">
        <v>11</v>
      </c>
      <c r="C253" s="91" t="s">
        <v>12</v>
      </c>
      <c r="D253" s="91" t="s">
        <v>469</v>
      </c>
      <c r="E253" s="91" t="s">
        <v>14</v>
      </c>
      <c r="F253" s="93" t="s">
        <v>15</v>
      </c>
    </row>
    <row r="254" spans="1:6" ht="15.75" customHeight="1">
      <c r="A254" s="3" t="s">
        <v>1064</v>
      </c>
      <c r="B254" s="3" t="s">
        <v>1065</v>
      </c>
      <c r="C254" s="73">
        <v>80</v>
      </c>
      <c r="D254" s="47">
        <f t="shared" ref="D254:D269" si="32">C254*(1-F254)</f>
        <v>79.2</v>
      </c>
      <c r="E254" s="48">
        <f t="shared" ref="E254:E269" si="33">C254-D254</f>
        <v>0.79999999999999716</v>
      </c>
      <c r="F254" s="23">
        <v>0.01</v>
      </c>
    </row>
    <row r="255" spans="1:6" ht="15.75" customHeight="1">
      <c r="A255" s="3"/>
      <c r="B255" s="3" t="s">
        <v>1066</v>
      </c>
      <c r="C255" s="73"/>
      <c r="D255" s="47">
        <f t="shared" si="32"/>
        <v>0</v>
      </c>
      <c r="E255" s="48">
        <f t="shared" si="33"/>
        <v>0</v>
      </c>
      <c r="F255" s="23">
        <v>0.01</v>
      </c>
    </row>
    <row r="256" spans="1:6" ht="15.75" customHeight="1">
      <c r="A256" s="3" t="s">
        <v>1067</v>
      </c>
      <c r="B256" s="3" t="s">
        <v>1068</v>
      </c>
      <c r="C256" s="73">
        <v>80</v>
      </c>
      <c r="D256" s="47">
        <f t="shared" ref="D256:D263" si="34">C256*(1-F256)</f>
        <v>79.2</v>
      </c>
      <c r="E256" s="48">
        <f t="shared" ref="E256:E263" si="35">C256-D256</f>
        <v>0.79999999999999716</v>
      </c>
      <c r="F256" s="23">
        <v>0.01</v>
      </c>
    </row>
    <row r="257" spans="1:6" ht="15.75" customHeight="1">
      <c r="A257" s="3"/>
      <c r="B257" s="3" t="s">
        <v>1066</v>
      </c>
      <c r="C257" s="73"/>
      <c r="D257" s="47">
        <f t="shared" si="34"/>
        <v>0</v>
      </c>
      <c r="E257" s="48">
        <f t="shared" si="35"/>
        <v>0</v>
      </c>
      <c r="F257" s="23">
        <v>0.01</v>
      </c>
    </row>
    <row r="258" spans="1:6" ht="15.75" customHeight="1">
      <c r="A258" s="3">
        <v>942</v>
      </c>
      <c r="B258" s="3" t="s">
        <v>1069</v>
      </c>
      <c r="C258" s="73">
        <v>45</v>
      </c>
      <c r="D258" s="47">
        <f t="shared" si="34"/>
        <v>44.55</v>
      </c>
      <c r="E258" s="48">
        <f t="shared" si="35"/>
        <v>0.45000000000000284</v>
      </c>
      <c r="F258" s="23">
        <v>0.01</v>
      </c>
    </row>
    <row r="259" spans="1:6" ht="15.75" customHeight="1">
      <c r="A259" s="3" t="s">
        <v>1070</v>
      </c>
      <c r="B259" s="3" t="s">
        <v>1071</v>
      </c>
      <c r="C259" s="73">
        <v>0</v>
      </c>
      <c r="D259" s="47">
        <f t="shared" si="34"/>
        <v>0</v>
      </c>
      <c r="E259" s="48">
        <f t="shared" si="35"/>
        <v>0</v>
      </c>
      <c r="F259" s="23">
        <v>0.01</v>
      </c>
    </row>
    <row r="260" spans="1:6" ht="15.75" customHeight="1">
      <c r="A260" s="3" t="s">
        <v>648</v>
      </c>
      <c r="B260" s="3" t="s">
        <v>1072</v>
      </c>
      <c r="C260" s="73">
        <v>45</v>
      </c>
      <c r="D260" s="47">
        <f t="shared" si="34"/>
        <v>44.55</v>
      </c>
      <c r="E260" s="48">
        <f t="shared" si="35"/>
        <v>0.45000000000000284</v>
      </c>
      <c r="F260" s="23">
        <v>0.01</v>
      </c>
    </row>
    <row r="261" spans="1:6" ht="15.75" customHeight="1">
      <c r="A261" s="3" t="s">
        <v>1073</v>
      </c>
      <c r="B261" s="3" t="s">
        <v>1074</v>
      </c>
      <c r="C261" s="73">
        <v>425</v>
      </c>
      <c r="D261" s="47">
        <f t="shared" si="34"/>
        <v>420.75</v>
      </c>
      <c r="E261" s="48">
        <f t="shared" si="35"/>
        <v>4.25</v>
      </c>
      <c r="F261" s="23">
        <v>0.01</v>
      </c>
    </row>
    <row r="262" spans="1:6" ht="15.75" customHeight="1">
      <c r="A262" s="3" t="s">
        <v>1075</v>
      </c>
      <c r="B262" s="3" t="s">
        <v>1076</v>
      </c>
      <c r="C262" s="73">
        <v>575</v>
      </c>
      <c r="D262" s="47">
        <f t="shared" si="34"/>
        <v>569.25</v>
      </c>
      <c r="E262" s="48">
        <f t="shared" si="35"/>
        <v>5.75</v>
      </c>
      <c r="F262" s="23">
        <v>0.01</v>
      </c>
    </row>
    <row r="263" spans="1:6" ht="15.75" customHeight="1">
      <c r="A263" s="3" t="s">
        <v>1077</v>
      </c>
      <c r="B263" s="3" t="s">
        <v>1078</v>
      </c>
      <c r="C263" s="73">
        <v>200</v>
      </c>
      <c r="D263" s="47">
        <f t="shared" si="34"/>
        <v>198</v>
      </c>
      <c r="E263" s="48">
        <f t="shared" si="35"/>
        <v>2</v>
      </c>
      <c r="F263" s="23">
        <v>0.01</v>
      </c>
    </row>
    <row r="264" spans="1:6" ht="15.75" customHeight="1">
      <c r="A264" s="3"/>
      <c r="B264" s="3" t="s">
        <v>1079</v>
      </c>
      <c r="C264" s="73"/>
      <c r="D264" s="47">
        <f t="shared" si="32"/>
        <v>0</v>
      </c>
      <c r="E264" s="48">
        <f t="shared" si="33"/>
        <v>0</v>
      </c>
      <c r="F264" s="23">
        <v>0.01</v>
      </c>
    </row>
    <row r="265" spans="1:6" ht="15.75" customHeight="1">
      <c r="A265" s="3" t="s">
        <v>1080</v>
      </c>
      <c r="B265" s="3" t="s">
        <v>1081</v>
      </c>
      <c r="C265" s="73">
        <v>200</v>
      </c>
      <c r="D265" s="47">
        <f t="shared" si="32"/>
        <v>198</v>
      </c>
      <c r="E265" s="48">
        <f t="shared" si="33"/>
        <v>2</v>
      </c>
      <c r="F265" s="23">
        <v>0.01</v>
      </c>
    </row>
    <row r="266" spans="1:6" ht="15.75" customHeight="1">
      <c r="A266" s="3"/>
      <c r="B266" s="3" t="s">
        <v>1079</v>
      </c>
      <c r="C266" s="73"/>
      <c r="D266" s="47">
        <f t="shared" si="32"/>
        <v>0</v>
      </c>
      <c r="E266" s="48">
        <f t="shared" si="33"/>
        <v>0</v>
      </c>
      <c r="F266" s="23">
        <v>0.01</v>
      </c>
    </row>
    <row r="267" spans="1:6" ht="15.75" customHeight="1">
      <c r="A267" s="3" t="s">
        <v>1082</v>
      </c>
      <c r="B267" s="3" t="s">
        <v>1083</v>
      </c>
      <c r="C267" s="73">
        <v>265</v>
      </c>
      <c r="D267" s="47">
        <f t="shared" si="32"/>
        <v>262.35000000000002</v>
      </c>
      <c r="E267" s="48">
        <f t="shared" si="33"/>
        <v>2.6499999999999773</v>
      </c>
      <c r="F267" s="23">
        <v>0.01</v>
      </c>
    </row>
    <row r="268" spans="1:6" ht="15.75" customHeight="1">
      <c r="A268" s="3" t="s">
        <v>1084</v>
      </c>
      <c r="B268" s="3" t="s">
        <v>1085</v>
      </c>
      <c r="C268" s="73">
        <v>35</v>
      </c>
      <c r="D268" s="47">
        <f t="shared" si="32"/>
        <v>34.65</v>
      </c>
      <c r="E268" s="48">
        <f t="shared" si="33"/>
        <v>0.35000000000000142</v>
      </c>
      <c r="F268" s="23">
        <v>0.01</v>
      </c>
    </row>
    <row r="269" spans="1:6" ht="15.75" customHeight="1">
      <c r="A269" s="3" t="s">
        <v>1690</v>
      </c>
      <c r="B269" s="3" t="s">
        <v>1079</v>
      </c>
      <c r="C269" s="73">
        <v>0</v>
      </c>
      <c r="D269" s="47">
        <f t="shared" si="32"/>
        <v>0</v>
      </c>
      <c r="E269" s="48">
        <f t="shared" si="33"/>
        <v>0</v>
      </c>
      <c r="F269" s="23">
        <v>0.01</v>
      </c>
    </row>
  </sheetData>
  <mergeCells count="13">
    <mergeCell ref="A252:F252"/>
    <mergeCell ref="A7:F7"/>
    <mergeCell ref="A8:F8"/>
    <mergeCell ref="A9:F9"/>
    <mergeCell ref="A23:F23"/>
    <mergeCell ref="A40:F40"/>
    <mergeCell ref="A68:F68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C758-573E-4DF7-8FD6-A7EBCF7DB172}">
  <dimension ref="A1:W208"/>
  <sheetViews>
    <sheetView topLeftCell="A168" workbookViewId="0">
      <selection activeCell="M198" sqref="M198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2326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1568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>
        <v>998</v>
      </c>
      <c r="B11" s="3" t="s">
        <v>1087</v>
      </c>
      <c r="C11" s="73">
        <v>0</v>
      </c>
      <c r="D11" s="47">
        <f>C11*(1-F11)</f>
        <v>0</v>
      </c>
      <c r="E11" s="48">
        <f>C11-D11</f>
        <v>0</v>
      </c>
      <c r="F11" s="23">
        <v>0.01</v>
      </c>
    </row>
    <row r="12" spans="1:23" ht="15.75" customHeight="1">
      <c r="A12" s="3" t="s">
        <v>769</v>
      </c>
      <c r="B12" s="3" t="s">
        <v>2327</v>
      </c>
      <c r="C12" s="73">
        <v>2700</v>
      </c>
      <c r="D12" s="47">
        <f t="shared" ref="D12:D13" si="0">C12*(1-F12)</f>
        <v>2673</v>
      </c>
      <c r="E12" s="48">
        <f t="shared" ref="E12:E13" si="1">C12-D12</f>
        <v>27</v>
      </c>
      <c r="F12" s="23">
        <v>0.01</v>
      </c>
    </row>
    <row r="13" spans="1:23" ht="15.75" customHeight="1">
      <c r="A13" s="3"/>
      <c r="B13" s="3" t="s">
        <v>2328</v>
      </c>
      <c r="C13" s="73">
        <v>0</v>
      </c>
      <c r="D13" s="47">
        <f t="shared" si="0"/>
        <v>0</v>
      </c>
      <c r="E13" s="48">
        <f t="shared" si="1"/>
        <v>0</v>
      </c>
      <c r="F13" s="23">
        <v>0.01</v>
      </c>
    </row>
    <row r="14" spans="1:23" ht="15.75" customHeight="1">
      <c r="A14" s="3" t="s">
        <v>773</v>
      </c>
      <c r="B14" s="3" t="s">
        <v>1090</v>
      </c>
      <c r="C14" s="73">
        <v>0</v>
      </c>
      <c r="D14" s="47">
        <f>C14*(1-F14)</f>
        <v>0</v>
      </c>
      <c r="E14" s="48">
        <f>C14-D14</f>
        <v>0</v>
      </c>
      <c r="F14" s="23">
        <v>0.01</v>
      </c>
    </row>
    <row r="15" spans="1:23" ht="15.75" customHeight="1">
      <c r="A15" s="3" t="s">
        <v>775</v>
      </c>
      <c r="B15" s="3" t="s">
        <v>2329</v>
      </c>
      <c r="C15" s="73">
        <v>0</v>
      </c>
      <c r="D15" s="47">
        <f t="shared" ref="D15:D16" si="2">C15*(1-F15)</f>
        <v>0</v>
      </c>
      <c r="E15" s="48">
        <f t="shared" ref="E15:E16" si="3">C15-D15</f>
        <v>0</v>
      </c>
      <c r="F15" s="23">
        <v>0.01</v>
      </c>
    </row>
    <row r="16" spans="1:23" ht="15.75" customHeight="1">
      <c r="A16" s="3" t="s">
        <v>779</v>
      </c>
      <c r="B16" s="3" t="s">
        <v>2330</v>
      </c>
      <c r="C16" s="73">
        <v>325</v>
      </c>
      <c r="D16" s="47">
        <f t="shared" si="2"/>
        <v>321.75</v>
      </c>
      <c r="E16" s="48">
        <f t="shared" si="3"/>
        <v>3.25</v>
      </c>
      <c r="F16" s="23">
        <v>0.01</v>
      </c>
    </row>
    <row r="17" spans="1:23" ht="15.75" customHeight="1">
      <c r="A17" s="3"/>
      <c r="B17" s="3" t="s">
        <v>2331</v>
      </c>
      <c r="C17" s="73">
        <v>0</v>
      </c>
      <c r="D17" s="47">
        <f>C17*(1-F17)</f>
        <v>0</v>
      </c>
      <c r="E17" s="48">
        <f>C17-D17</f>
        <v>0</v>
      </c>
      <c r="F17" s="23">
        <v>0.01</v>
      </c>
    </row>
    <row r="18" spans="1:23" ht="15.75" customHeight="1">
      <c r="A18" s="3"/>
      <c r="B18" s="3" t="s">
        <v>2332</v>
      </c>
      <c r="C18" s="73">
        <v>0</v>
      </c>
      <c r="D18" s="47">
        <f t="shared" ref="D18:D19" si="4">C18*(1-F18)</f>
        <v>0</v>
      </c>
      <c r="E18" s="48">
        <f t="shared" ref="E18:E19" si="5">C18-D18</f>
        <v>0</v>
      </c>
      <c r="F18" s="23">
        <v>0.01</v>
      </c>
    </row>
    <row r="19" spans="1:23" ht="15.75" customHeight="1">
      <c r="A19" s="3" t="s">
        <v>592</v>
      </c>
      <c r="B19" s="3" t="s">
        <v>2333</v>
      </c>
      <c r="C19" s="73">
        <v>325</v>
      </c>
      <c r="D19" s="47">
        <f t="shared" si="4"/>
        <v>321.75</v>
      </c>
      <c r="E19" s="48">
        <f t="shared" si="5"/>
        <v>3.25</v>
      </c>
      <c r="F19" s="23">
        <v>0.01</v>
      </c>
    </row>
    <row r="20" spans="1:23" ht="15.75" customHeight="1">
      <c r="A20" s="3"/>
      <c r="B20" s="3" t="s">
        <v>2334</v>
      </c>
      <c r="C20" s="73">
        <v>0</v>
      </c>
      <c r="D20" s="47">
        <f>C20*(1-F20)</f>
        <v>0</v>
      </c>
      <c r="E20" s="48">
        <f>C20-D20</f>
        <v>0</v>
      </c>
      <c r="F20" s="23">
        <v>0.01</v>
      </c>
    </row>
    <row r="21" spans="1:23" ht="15.75" customHeight="1">
      <c r="A21" s="3">
        <v>425</v>
      </c>
      <c r="B21" s="3" t="s">
        <v>783</v>
      </c>
      <c r="C21" s="73">
        <v>0</v>
      </c>
      <c r="D21" s="47">
        <f t="shared" ref="D21" si="6">C21*(1-F21)</f>
        <v>0</v>
      </c>
      <c r="E21" s="48">
        <f t="shared" ref="E21" si="7">C21-D21</f>
        <v>0</v>
      </c>
      <c r="F21" s="23">
        <v>0.01</v>
      </c>
    </row>
    <row r="22" spans="1:23" ht="24" customHeight="1">
      <c r="A22" s="104" t="s">
        <v>735</v>
      </c>
      <c r="B22" s="105"/>
      <c r="C22" s="105"/>
      <c r="D22" s="105"/>
      <c r="E22" s="105"/>
      <c r="F22" s="10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4" customHeight="1">
      <c r="A23" s="91" t="s">
        <v>587</v>
      </c>
      <c r="B23" s="91" t="s">
        <v>11</v>
      </c>
      <c r="C23" s="91" t="s">
        <v>12</v>
      </c>
      <c r="D23" s="91" t="s">
        <v>469</v>
      </c>
      <c r="E23" s="91" t="s">
        <v>14</v>
      </c>
      <c r="F23" s="93" t="s">
        <v>15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>
      <c r="A24" s="3" t="s">
        <v>787</v>
      </c>
      <c r="B24" s="3" t="s">
        <v>2335</v>
      </c>
      <c r="C24" s="73">
        <v>35</v>
      </c>
      <c r="D24" s="47">
        <f>C24*(1-F24)</f>
        <v>34.65</v>
      </c>
      <c r="E24" s="48">
        <f>C24-D24</f>
        <v>0.35000000000000142</v>
      </c>
      <c r="F24" s="23">
        <v>0.01</v>
      </c>
    </row>
    <row r="25" spans="1:23" ht="15.75" customHeight="1">
      <c r="A25" s="3"/>
      <c r="B25" s="3" t="s">
        <v>2336</v>
      </c>
      <c r="C25" s="73"/>
      <c r="D25" s="47">
        <f t="shared" ref="D25:D35" si="8">C25*(1-F25)</f>
        <v>0</v>
      </c>
      <c r="E25" s="48">
        <f t="shared" ref="E25:E35" si="9">C25-D25</f>
        <v>0</v>
      </c>
      <c r="F25" s="23">
        <v>0.01</v>
      </c>
    </row>
    <row r="26" spans="1:23" ht="15.75" customHeight="1">
      <c r="A26" s="3"/>
      <c r="B26" s="3" t="s">
        <v>2335</v>
      </c>
      <c r="C26" s="73">
        <v>0</v>
      </c>
      <c r="D26" s="47">
        <f t="shared" si="8"/>
        <v>0</v>
      </c>
      <c r="E26" s="48">
        <f t="shared" si="9"/>
        <v>0</v>
      </c>
      <c r="F26" s="23">
        <v>0.01</v>
      </c>
    </row>
    <row r="27" spans="1:23" ht="15.75" customHeight="1">
      <c r="A27" s="3"/>
      <c r="B27" s="3" t="s">
        <v>2337</v>
      </c>
      <c r="C27" s="73"/>
      <c r="D27" s="47">
        <f>C27*(1-F27)</f>
        <v>0</v>
      </c>
      <c r="E27" s="48">
        <f>C27-D27</f>
        <v>0</v>
      </c>
      <c r="F27" s="23">
        <v>0.01</v>
      </c>
    </row>
    <row r="28" spans="1:23" ht="15.75" customHeight="1">
      <c r="A28" s="3">
        <v>644</v>
      </c>
      <c r="B28" s="3" t="s">
        <v>793</v>
      </c>
      <c r="C28" s="73">
        <v>525</v>
      </c>
      <c r="D28" s="47">
        <f t="shared" ref="D28:D29" si="10">C28*(1-F28)</f>
        <v>519.75</v>
      </c>
      <c r="E28" s="48">
        <f t="shared" ref="E28:E29" si="11">C28-D28</f>
        <v>5.25</v>
      </c>
      <c r="F28" s="23">
        <v>0.01</v>
      </c>
    </row>
    <row r="29" spans="1:23" ht="15.75" customHeight="1">
      <c r="A29" s="3"/>
      <c r="B29" s="3" t="s">
        <v>794</v>
      </c>
      <c r="C29" s="73"/>
      <c r="D29" s="47">
        <f t="shared" si="10"/>
        <v>0</v>
      </c>
      <c r="E29" s="48">
        <f t="shared" si="11"/>
        <v>0</v>
      </c>
      <c r="F29" s="23">
        <v>0</v>
      </c>
    </row>
    <row r="30" spans="1:23" ht="15.75" customHeight="1">
      <c r="A30" s="3"/>
      <c r="B30" s="3" t="s">
        <v>793</v>
      </c>
      <c r="C30" s="73">
        <v>490</v>
      </c>
      <c r="D30" s="47">
        <f>C30*(1-F30)</f>
        <v>485.1</v>
      </c>
      <c r="E30" s="48">
        <f>C30-D30</f>
        <v>4.8999999999999773</v>
      </c>
      <c r="F30" s="23">
        <v>0.01</v>
      </c>
    </row>
    <row r="31" spans="1:23" ht="15.75" customHeight="1">
      <c r="A31" s="3"/>
      <c r="B31" s="3" t="s">
        <v>2338</v>
      </c>
      <c r="C31" s="73"/>
      <c r="D31" s="47">
        <f>C31*(1-F31)</f>
        <v>0</v>
      </c>
      <c r="E31" s="48">
        <f>C31-D31</f>
        <v>0</v>
      </c>
      <c r="F31" s="23">
        <v>0.01</v>
      </c>
    </row>
    <row r="32" spans="1:23" ht="15.75" customHeight="1">
      <c r="A32" s="3">
        <v>647</v>
      </c>
      <c r="B32" s="3" t="s">
        <v>796</v>
      </c>
      <c r="C32" s="73">
        <v>395</v>
      </c>
      <c r="D32" s="47">
        <f t="shared" ref="D32:D33" si="12">C32*(1-F32)</f>
        <v>391.05</v>
      </c>
      <c r="E32" s="48">
        <f t="shared" ref="E32:E33" si="13">C32-D32</f>
        <v>3.9499999999999886</v>
      </c>
      <c r="F32" s="23">
        <v>0.01</v>
      </c>
    </row>
    <row r="33" spans="1:23" ht="15.75" customHeight="1">
      <c r="A33" s="3"/>
      <c r="B33" s="3" t="s">
        <v>794</v>
      </c>
      <c r="C33" s="73"/>
      <c r="D33" s="47">
        <f t="shared" si="12"/>
        <v>0</v>
      </c>
      <c r="E33" s="48">
        <f t="shared" si="13"/>
        <v>0</v>
      </c>
      <c r="F33" s="23">
        <v>0.01</v>
      </c>
    </row>
    <row r="34" spans="1:23" ht="15.75" customHeight="1">
      <c r="A34" s="3"/>
      <c r="B34" s="3" t="s">
        <v>796</v>
      </c>
      <c r="C34" s="73">
        <v>360</v>
      </c>
      <c r="D34" s="47">
        <f>C34*(1-F34)</f>
        <v>356.4</v>
      </c>
      <c r="E34" s="48">
        <f>C34-D34</f>
        <v>3.6000000000000227</v>
      </c>
      <c r="F34" s="23">
        <v>0.01</v>
      </c>
    </row>
    <row r="35" spans="1:23" ht="15.75" customHeight="1">
      <c r="A35" s="3"/>
      <c r="B35" s="3" t="s">
        <v>2338</v>
      </c>
      <c r="C35" s="73"/>
      <c r="D35" s="47">
        <f t="shared" si="8"/>
        <v>0</v>
      </c>
      <c r="E35" s="48">
        <f t="shared" si="9"/>
        <v>0</v>
      </c>
      <c r="F35" s="23">
        <v>0.01</v>
      </c>
    </row>
    <row r="36" spans="1:23" ht="15.75" customHeight="1">
      <c r="A36" s="3" t="s">
        <v>791</v>
      </c>
      <c r="B36" s="3" t="s">
        <v>2339</v>
      </c>
      <c r="C36" s="73">
        <v>295</v>
      </c>
      <c r="D36" s="47">
        <f>C36*(1-F36)</f>
        <v>292.05</v>
      </c>
      <c r="E36" s="48">
        <f>C36-D36</f>
        <v>2.9499999999999886</v>
      </c>
      <c r="F36" s="23">
        <v>0.01</v>
      </c>
    </row>
    <row r="37" spans="1:23" ht="15.75" customHeight="1">
      <c r="A37" s="3" t="s">
        <v>784</v>
      </c>
      <c r="B37" s="3" t="s">
        <v>2340</v>
      </c>
      <c r="C37" s="73">
        <v>940</v>
      </c>
      <c r="D37" s="47">
        <f t="shared" ref="D37:D38" si="14">C37*(1-F37)</f>
        <v>930.6</v>
      </c>
      <c r="E37" s="48">
        <f t="shared" ref="E37:E38" si="15">C37-D37</f>
        <v>9.3999999999999773</v>
      </c>
      <c r="F37" s="23">
        <v>0.01</v>
      </c>
    </row>
    <row r="38" spans="1:23" ht="15.75" customHeight="1">
      <c r="A38" s="3"/>
      <c r="B38" s="3" t="s">
        <v>2341</v>
      </c>
      <c r="C38" s="73"/>
      <c r="D38" s="47">
        <f t="shared" si="14"/>
        <v>0</v>
      </c>
      <c r="E38" s="48">
        <f t="shared" si="15"/>
        <v>0</v>
      </c>
      <c r="F38" s="23">
        <v>0.01</v>
      </c>
    </row>
    <row r="39" spans="1:23" ht="24" customHeight="1">
      <c r="A39" s="104" t="s">
        <v>597</v>
      </c>
      <c r="B39" s="105"/>
      <c r="C39" s="105"/>
      <c r="D39" s="105"/>
      <c r="E39" s="105"/>
      <c r="F39" s="10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4" customHeight="1">
      <c r="A40" s="91" t="s">
        <v>587</v>
      </c>
      <c r="B40" s="91" t="s">
        <v>11</v>
      </c>
      <c r="C40" s="91" t="s">
        <v>12</v>
      </c>
      <c r="D40" s="91" t="s">
        <v>469</v>
      </c>
      <c r="E40" s="91" t="s">
        <v>14</v>
      </c>
      <c r="F40" s="93" t="s">
        <v>15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>
      <c r="A41" s="3" t="s">
        <v>2342</v>
      </c>
      <c r="B41" s="3" t="s">
        <v>2343</v>
      </c>
      <c r="C41" s="73">
        <v>0</v>
      </c>
      <c r="D41" s="47">
        <f>C41*(1-F41)</f>
        <v>0</v>
      </c>
      <c r="E41" s="48">
        <f>C41-D41</f>
        <v>0</v>
      </c>
      <c r="F41" s="23">
        <v>0.01</v>
      </c>
    </row>
    <row r="42" spans="1:23" ht="15.75" customHeight="1">
      <c r="A42" s="3"/>
      <c r="B42" s="3" t="s">
        <v>2344</v>
      </c>
      <c r="C42" s="73"/>
      <c r="D42" s="47">
        <f t="shared" ref="D42:D58" si="16">C42*(1-F42)</f>
        <v>0</v>
      </c>
      <c r="E42" s="48">
        <f t="shared" ref="E42:E58" si="17">C42-D42</f>
        <v>0</v>
      </c>
      <c r="F42" s="23">
        <v>0.01</v>
      </c>
    </row>
    <row r="43" spans="1:23" ht="15.75" customHeight="1">
      <c r="A43" s="3"/>
      <c r="B43" s="3" t="s">
        <v>2345</v>
      </c>
      <c r="C43" s="73"/>
      <c r="D43" s="47">
        <f t="shared" si="16"/>
        <v>0</v>
      </c>
      <c r="E43" s="48">
        <f t="shared" si="17"/>
        <v>0</v>
      </c>
      <c r="F43" s="23">
        <v>0.01</v>
      </c>
    </row>
    <row r="44" spans="1:23" ht="15.75" customHeight="1">
      <c r="A44" s="3" t="s">
        <v>802</v>
      </c>
      <c r="B44" s="3" t="s">
        <v>2346</v>
      </c>
      <c r="C44" s="73">
        <v>0</v>
      </c>
      <c r="D44" s="47">
        <f t="shared" si="16"/>
        <v>0</v>
      </c>
      <c r="E44" s="48">
        <f t="shared" si="17"/>
        <v>0</v>
      </c>
      <c r="F44" s="23">
        <v>0.01</v>
      </c>
    </row>
    <row r="45" spans="1:23" ht="15.75" customHeight="1">
      <c r="A45" s="3"/>
      <c r="B45" s="3" t="s">
        <v>2347</v>
      </c>
      <c r="C45" s="73"/>
      <c r="D45" s="47">
        <f t="shared" si="16"/>
        <v>0</v>
      </c>
      <c r="E45" s="48">
        <f t="shared" si="17"/>
        <v>0</v>
      </c>
      <c r="F45" s="23">
        <v>0.01</v>
      </c>
    </row>
    <row r="46" spans="1:23" ht="15.75" customHeight="1">
      <c r="A46" s="3"/>
      <c r="B46" s="3" t="s">
        <v>2348</v>
      </c>
      <c r="C46" s="73"/>
      <c r="D46" s="47">
        <f t="shared" si="16"/>
        <v>0</v>
      </c>
      <c r="E46" s="48">
        <f t="shared" si="17"/>
        <v>0</v>
      </c>
      <c r="F46" s="23">
        <v>0.01</v>
      </c>
    </row>
    <row r="47" spans="1:23" ht="15.75" customHeight="1">
      <c r="A47" s="3"/>
      <c r="B47" s="46" t="s">
        <v>2349</v>
      </c>
      <c r="C47" s="73"/>
      <c r="D47" s="47">
        <f t="shared" si="16"/>
        <v>0</v>
      </c>
      <c r="E47" s="48">
        <f t="shared" si="17"/>
        <v>0</v>
      </c>
      <c r="F47" s="23">
        <v>0.01</v>
      </c>
    </row>
    <row r="48" spans="1:23" ht="15.75" customHeight="1">
      <c r="A48" s="3" t="s">
        <v>808</v>
      </c>
      <c r="B48" s="3" t="s">
        <v>2350</v>
      </c>
      <c r="C48" s="73">
        <v>0</v>
      </c>
      <c r="D48" s="47">
        <f t="shared" si="16"/>
        <v>0</v>
      </c>
      <c r="E48" s="48">
        <f t="shared" si="17"/>
        <v>0</v>
      </c>
      <c r="F48" s="23">
        <v>0.01</v>
      </c>
    </row>
    <row r="49" spans="1:23" ht="15.75" customHeight="1">
      <c r="A49" s="3"/>
      <c r="B49" s="3" t="s">
        <v>2351</v>
      </c>
      <c r="C49" s="73"/>
      <c r="D49" s="47">
        <f t="shared" si="16"/>
        <v>0</v>
      </c>
      <c r="E49" s="48">
        <f t="shared" si="17"/>
        <v>0</v>
      </c>
      <c r="F49" s="23">
        <v>0.01</v>
      </c>
    </row>
    <row r="50" spans="1:23" ht="15.75" customHeight="1">
      <c r="A50" s="3"/>
      <c r="B50" s="3" t="s">
        <v>2352</v>
      </c>
      <c r="C50" s="73"/>
      <c r="D50" s="47">
        <f t="shared" si="16"/>
        <v>0</v>
      </c>
      <c r="E50" s="48">
        <f t="shared" si="17"/>
        <v>0</v>
      </c>
      <c r="F50" s="23">
        <v>0.01</v>
      </c>
    </row>
    <row r="51" spans="1:23" ht="15.75" customHeight="1">
      <c r="A51" s="3" t="s">
        <v>810</v>
      </c>
      <c r="B51" s="3" t="s">
        <v>2353</v>
      </c>
      <c r="C51" s="73">
        <v>875</v>
      </c>
      <c r="D51" s="47">
        <f t="shared" si="16"/>
        <v>866.25</v>
      </c>
      <c r="E51" s="48">
        <f t="shared" si="17"/>
        <v>8.75</v>
      </c>
      <c r="F51" s="23">
        <v>0.01</v>
      </c>
    </row>
    <row r="52" spans="1:23" ht="15.75" customHeight="1">
      <c r="A52" s="3"/>
      <c r="B52" s="3" t="s">
        <v>2354</v>
      </c>
      <c r="C52" s="73"/>
      <c r="D52" s="47">
        <f t="shared" si="16"/>
        <v>0</v>
      </c>
      <c r="E52" s="48">
        <f t="shared" si="17"/>
        <v>0</v>
      </c>
      <c r="F52" s="23">
        <v>0.01</v>
      </c>
    </row>
    <row r="53" spans="1:23" ht="15.75" customHeight="1">
      <c r="A53" s="3"/>
      <c r="B53" s="3" t="s">
        <v>2355</v>
      </c>
      <c r="C53" s="73"/>
      <c r="D53" s="47">
        <f t="shared" si="16"/>
        <v>0</v>
      </c>
      <c r="E53" s="48">
        <f t="shared" si="17"/>
        <v>0</v>
      </c>
      <c r="F53" s="23">
        <v>0.01</v>
      </c>
    </row>
    <row r="54" spans="1:23" ht="15.75" customHeight="1">
      <c r="A54" s="3"/>
      <c r="B54" s="3" t="s">
        <v>2356</v>
      </c>
      <c r="C54" s="73"/>
      <c r="D54" s="47">
        <f t="shared" si="16"/>
        <v>0</v>
      </c>
      <c r="E54" s="48">
        <f t="shared" si="17"/>
        <v>0</v>
      </c>
      <c r="F54" s="23">
        <v>0.01</v>
      </c>
    </row>
    <row r="55" spans="1:23" ht="15.75" customHeight="1">
      <c r="A55" s="3"/>
      <c r="B55" s="3" t="s">
        <v>2357</v>
      </c>
      <c r="C55" s="73"/>
      <c r="D55" s="47">
        <f t="shared" si="16"/>
        <v>0</v>
      </c>
      <c r="E55" s="48">
        <f t="shared" si="17"/>
        <v>0</v>
      </c>
      <c r="F55" s="23">
        <v>0.01</v>
      </c>
    </row>
    <row r="56" spans="1:23" ht="15.75" customHeight="1">
      <c r="A56" s="3" t="s">
        <v>1200</v>
      </c>
      <c r="B56" s="3" t="s">
        <v>2358</v>
      </c>
      <c r="C56" s="73">
        <v>1495</v>
      </c>
      <c r="D56" s="47">
        <f t="shared" si="16"/>
        <v>1480.05</v>
      </c>
      <c r="E56" s="48">
        <f t="shared" si="17"/>
        <v>14.950000000000045</v>
      </c>
      <c r="F56" s="23">
        <v>0.01</v>
      </c>
    </row>
    <row r="57" spans="1:23" ht="15.75" customHeight="1">
      <c r="A57" s="3"/>
      <c r="B57" s="3" t="s">
        <v>2359</v>
      </c>
      <c r="C57" s="73"/>
      <c r="D57" s="47">
        <f t="shared" si="16"/>
        <v>0</v>
      </c>
      <c r="E57" s="48">
        <f t="shared" si="17"/>
        <v>0</v>
      </c>
      <c r="F57" s="23">
        <v>0.01</v>
      </c>
    </row>
    <row r="58" spans="1:23" ht="15.75" customHeight="1">
      <c r="A58" s="3"/>
      <c r="B58" s="46" t="s">
        <v>2360</v>
      </c>
      <c r="C58" s="73"/>
      <c r="D58" s="47">
        <f t="shared" si="16"/>
        <v>0</v>
      </c>
      <c r="E58" s="48">
        <f t="shared" si="17"/>
        <v>0</v>
      </c>
      <c r="F58" s="23">
        <v>0.01</v>
      </c>
    </row>
    <row r="59" spans="1:23" ht="24" customHeight="1">
      <c r="A59" s="104" t="s">
        <v>607</v>
      </c>
      <c r="B59" s="105"/>
      <c r="C59" s="105"/>
      <c r="D59" s="105"/>
      <c r="E59" s="105"/>
      <c r="F59" s="10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4" customHeight="1">
      <c r="A60" s="91" t="s">
        <v>587</v>
      </c>
      <c r="B60" s="91" t="s">
        <v>11</v>
      </c>
      <c r="C60" s="91" t="s">
        <v>12</v>
      </c>
      <c r="D60" s="91" t="s">
        <v>469</v>
      </c>
      <c r="E60" s="91" t="s">
        <v>14</v>
      </c>
      <c r="F60" s="93" t="s">
        <v>15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>
      <c r="A61" s="3" t="s">
        <v>673</v>
      </c>
      <c r="B61" s="3" t="s">
        <v>1117</v>
      </c>
      <c r="C61" s="73">
        <v>1025</v>
      </c>
      <c r="D61" s="47">
        <f t="shared" ref="D61:D192" si="18">C61*(1-F61)</f>
        <v>1014.75</v>
      </c>
      <c r="E61" s="48">
        <f t="shared" ref="E61:E192" si="19">C61-D61</f>
        <v>10.25</v>
      </c>
      <c r="F61" s="23">
        <v>0.01</v>
      </c>
    </row>
    <row r="62" spans="1:23" ht="15.75" customHeight="1">
      <c r="A62" s="3"/>
      <c r="B62" s="3" t="s">
        <v>1118</v>
      </c>
      <c r="C62" s="73"/>
      <c r="D62" s="47">
        <f t="shared" si="18"/>
        <v>0</v>
      </c>
      <c r="E62" s="48">
        <f t="shared" si="19"/>
        <v>0</v>
      </c>
      <c r="F62" s="23">
        <v>0.01</v>
      </c>
    </row>
    <row r="63" spans="1:23" ht="15.75" customHeight="1">
      <c r="A63" s="3"/>
      <c r="B63" s="3" t="s">
        <v>2361</v>
      </c>
      <c r="C63" s="73">
        <v>675</v>
      </c>
      <c r="D63" s="47">
        <f t="shared" si="18"/>
        <v>668.25</v>
      </c>
      <c r="E63" s="48">
        <f t="shared" si="19"/>
        <v>6.75</v>
      </c>
      <c r="F63" s="23">
        <v>0.01</v>
      </c>
    </row>
    <row r="64" spans="1:23" ht="15.75" customHeight="1">
      <c r="A64" s="3"/>
      <c r="B64" s="3" t="s">
        <v>2362</v>
      </c>
      <c r="C64" s="73">
        <v>495</v>
      </c>
      <c r="D64" s="47">
        <f t="shared" si="18"/>
        <v>490.05</v>
      </c>
      <c r="E64" s="48">
        <f t="shared" si="19"/>
        <v>4.9499999999999886</v>
      </c>
      <c r="F64" s="23">
        <v>0.01</v>
      </c>
    </row>
    <row r="65" spans="1:6" ht="15.75" customHeight="1">
      <c r="A65" s="3" t="s">
        <v>827</v>
      </c>
      <c r="B65" s="3" t="s">
        <v>2363</v>
      </c>
      <c r="C65" s="73">
        <v>385</v>
      </c>
      <c r="D65" s="47">
        <f t="shared" si="18"/>
        <v>381.15</v>
      </c>
      <c r="E65" s="48">
        <f t="shared" si="19"/>
        <v>3.8500000000000227</v>
      </c>
      <c r="F65" s="23">
        <v>0.01</v>
      </c>
    </row>
    <row r="66" spans="1:6" ht="15.75" customHeight="1">
      <c r="A66" s="3"/>
      <c r="B66" s="3" t="s">
        <v>2364</v>
      </c>
      <c r="C66" s="73"/>
      <c r="D66" s="47">
        <f t="shared" si="18"/>
        <v>0</v>
      </c>
      <c r="E66" s="48">
        <f t="shared" si="19"/>
        <v>0</v>
      </c>
      <c r="F66" s="23">
        <v>0.01</v>
      </c>
    </row>
    <row r="67" spans="1:6" ht="15.75" customHeight="1">
      <c r="A67" s="3"/>
      <c r="B67" s="3" t="s">
        <v>2363</v>
      </c>
      <c r="C67" s="73">
        <v>0</v>
      </c>
      <c r="D67" s="47">
        <f t="shared" si="18"/>
        <v>0</v>
      </c>
      <c r="E67" s="48">
        <f t="shared" si="19"/>
        <v>0</v>
      </c>
      <c r="F67" s="23">
        <v>0.01</v>
      </c>
    </row>
    <row r="68" spans="1:6" ht="15.75" customHeight="1">
      <c r="A68" s="3"/>
      <c r="B68" s="46" t="s">
        <v>2365</v>
      </c>
      <c r="C68" s="73"/>
      <c r="D68" s="47">
        <f t="shared" si="18"/>
        <v>0</v>
      </c>
      <c r="E68" s="48">
        <f t="shared" si="19"/>
        <v>0</v>
      </c>
      <c r="F68" s="23">
        <v>0.01</v>
      </c>
    </row>
    <row r="69" spans="1:6" ht="15.75" customHeight="1">
      <c r="A69" s="3" t="s">
        <v>831</v>
      </c>
      <c r="B69" s="3" t="s">
        <v>1121</v>
      </c>
      <c r="C69" s="73">
        <v>295</v>
      </c>
      <c r="D69" s="47">
        <f t="shared" si="18"/>
        <v>292.05</v>
      </c>
      <c r="E69" s="48">
        <f t="shared" si="19"/>
        <v>2.9499999999999886</v>
      </c>
      <c r="F69" s="23">
        <v>0.01</v>
      </c>
    </row>
    <row r="70" spans="1:6" ht="15.75" customHeight="1">
      <c r="A70" s="3"/>
      <c r="B70" s="3" t="s">
        <v>2366</v>
      </c>
      <c r="C70" s="73">
        <v>0</v>
      </c>
      <c r="D70" s="47">
        <f t="shared" si="18"/>
        <v>0</v>
      </c>
      <c r="E70" s="48">
        <f t="shared" si="19"/>
        <v>0</v>
      </c>
      <c r="F70" s="23">
        <v>0.01</v>
      </c>
    </row>
    <row r="71" spans="1:6" ht="15.75" customHeight="1">
      <c r="A71" s="3"/>
      <c r="B71" s="3" t="s">
        <v>2367</v>
      </c>
      <c r="C71" s="73"/>
      <c r="D71" s="47">
        <f t="shared" si="18"/>
        <v>0</v>
      </c>
      <c r="E71" s="48">
        <f t="shared" si="19"/>
        <v>0</v>
      </c>
      <c r="F71" s="23">
        <v>0.01</v>
      </c>
    </row>
    <row r="72" spans="1:6" ht="15.75" customHeight="1">
      <c r="A72" s="3"/>
      <c r="B72" s="46" t="s">
        <v>2368</v>
      </c>
      <c r="C72" s="73"/>
      <c r="D72" s="47">
        <f t="shared" si="18"/>
        <v>0</v>
      </c>
      <c r="E72" s="48">
        <f t="shared" si="19"/>
        <v>0</v>
      </c>
      <c r="F72" s="23">
        <v>0.01</v>
      </c>
    </row>
    <row r="73" spans="1:6" ht="15.75" customHeight="1">
      <c r="A73" s="3" t="s">
        <v>618</v>
      </c>
      <c r="B73" s="3" t="s">
        <v>839</v>
      </c>
      <c r="C73" s="73">
        <v>75</v>
      </c>
      <c r="D73" s="47">
        <f t="shared" si="18"/>
        <v>74.25</v>
      </c>
      <c r="E73" s="48">
        <f t="shared" si="19"/>
        <v>0.75</v>
      </c>
      <c r="F73" s="23">
        <v>0.01</v>
      </c>
    </row>
    <row r="74" spans="1:6" ht="15.75" customHeight="1">
      <c r="A74" s="3">
        <v>153</v>
      </c>
      <c r="B74" s="46" t="s">
        <v>843</v>
      </c>
      <c r="C74" s="73">
        <v>0</v>
      </c>
      <c r="D74" s="47">
        <f t="shared" si="18"/>
        <v>0</v>
      </c>
      <c r="E74" s="48">
        <f t="shared" si="19"/>
        <v>0</v>
      </c>
      <c r="F74" s="23">
        <v>0.01</v>
      </c>
    </row>
    <row r="75" spans="1:6">
      <c r="A75" s="3">
        <v>543</v>
      </c>
      <c r="B75" s="46" t="s">
        <v>845</v>
      </c>
      <c r="C75" s="73">
        <v>65</v>
      </c>
      <c r="D75" s="47">
        <f t="shared" si="18"/>
        <v>64.349999999999994</v>
      </c>
      <c r="E75" s="48">
        <f t="shared" si="19"/>
        <v>0.65000000000000568</v>
      </c>
      <c r="F75" s="23">
        <v>0.01</v>
      </c>
    </row>
    <row r="76" spans="1:6" ht="15.75" customHeight="1">
      <c r="A76" s="3"/>
      <c r="B76" s="3" t="s">
        <v>2369</v>
      </c>
      <c r="C76" s="73"/>
      <c r="D76" s="47">
        <f t="shared" si="18"/>
        <v>0</v>
      </c>
      <c r="E76" s="48">
        <f t="shared" si="19"/>
        <v>0</v>
      </c>
      <c r="F76" s="23">
        <v>0.01</v>
      </c>
    </row>
    <row r="77" spans="1:6" ht="15.75" customHeight="1">
      <c r="A77" s="3">
        <v>544</v>
      </c>
      <c r="B77" s="3" t="s">
        <v>847</v>
      </c>
      <c r="C77" s="73">
        <v>220</v>
      </c>
      <c r="D77" s="47">
        <f t="shared" si="18"/>
        <v>217.8</v>
      </c>
      <c r="E77" s="48">
        <f t="shared" si="19"/>
        <v>2.1999999999999886</v>
      </c>
      <c r="F77" s="23">
        <v>0.01</v>
      </c>
    </row>
    <row r="78" spans="1:6" ht="15.75" customHeight="1">
      <c r="A78" s="3"/>
      <c r="B78" s="3" t="s">
        <v>2370</v>
      </c>
      <c r="C78" s="73"/>
      <c r="D78" s="47">
        <f t="shared" si="18"/>
        <v>0</v>
      </c>
      <c r="E78" s="48">
        <f t="shared" si="19"/>
        <v>0</v>
      </c>
      <c r="F78" s="23">
        <v>0.01</v>
      </c>
    </row>
    <row r="79" spans="1:6" ht="15.75" customHeight="1">
      <c r="A79" s="3"/>
      <c r="B79" s="3" t="s">
        <v>847</v>
      </c>
      <c r="C79" s="73">
        <v>0</v>
      </c>
      <c r="D79" s="47">
        <f t="shared" si="18"/>
        <v>0</v>
      </c>
      <c r="E79" s="48">
        <f t="shared" si="19"/>
        <v>0</v>
      </c>
      <c r="F79" s="23">
        <v>0.01</v>
      </c>
    </row>
    <row r="80" spans="1:6" ht="15.75" customHeight="1">
      <c r="A80" s="3"/>
      <c r="B80" s="3" t="s">
        <v>2371</v>
      </c>
      <c r="C80" s="73"/>
      <c r="D80" s="47">
        <f t="shared" si="18"/>
        <v>0</v>
      </c>
      <c r="E80" s="48">
        <f t="shared" si="19"/>
        <v>0</v>
      </c>
      <c r="F80" s="23">
        <v>0.01</v>
      </c>
    </row>
    <row r="81" spans="1:6" ht="15.75" customHeight="1">
      <c r="A81" s="3"/>
      <c r="B81" s="46" t="s">
        <v>2337</v>
      </c>
      <c r="C81" s="73"/>
      <c r="D81" s="47">
        <f t="shared" si="18"/>
        <v>0</v>
      </c>
      <c r="E81" s="48">
        <f t="shared" si="19"/>
        <v>0</v>
      </c>
      <c r="F81" s="23">
        <v>0.01</v>
      </c>
    </row>
    <row r="82" spans="1:6" ht="15.75" customHeight="1">
      <c r="A82" s="3" t="s">
        <v>854</v>
      </c>
      <c r="B82" s="3" t="s">
        <v>855</v>
      </c>
      <c r="C82" s="73">
        <v>295</v>
      </c>
      <c r="D82" s="47">
        <f t="shared" si="18"/>
        <v>292.05</v>
      </c>
      <c r="E82" s="48">
        <f t="shared" si="19"/>
        <v>2.9499999999999886</v>
      </c>
      <c r="F82" s="23">
        <v>0.01</v>
      </c>
    </row>
    <row r="83" spans="1:6" ht="15.75" customHeight="1">
      <c r="A83" s="3"/>
      <c r="B83" s="3" t="s">
        <v>2372</v>
      </c>
      <c r="C83" s="73">
        <v>0</v>
      </c>
      <c r="D83" s="47">
        <f t="shared" si="18"/>
        <v>0</v>
      </c>
      <c r="E83" s="48">
        <f t="shared" si="19"/>
        <v>0</v>
      </c>
      <c r="F83" s="23">
        <v>0.01</v>
      </c>
    </row>
    <row r="84" spans="1:6" ht="15.75" customHeight="1">
      <c r="A84" s="3" t="s">
        <v>857</v>
      </c>
      <c r="B84" s="3" t="s">
        <v>858</v>
      </c>
      <c r="C84" s="73">
        <v>310</v>
      </c>
      <c r="D84" s="47">
        <f t="shared" si="18"/>
        <v>306.89999999999998</v>
      </c>
      <c r="E84" s="48">
        <f t="shared" si="19"/>
        <v>3.1000000000000227</v>
      </c>
      <c r="F84" s="23">
        <v>0.01</v>
      </c>
    </row>
    <row r="85" spans="1:6" ht="15.75" customHeight="1">
      <c r="A85" s="3" t="s">
        <v>861</v>
      </c>
      <c r="B85" s="3" t="s">
        <v>1148</v>
      </c>
      <c r="C85" s="73">
        <v>405</v>
      </c>
      <c r="D85" s="47">
        <f t="shared" si="18"/>
        <v>400.95</v>
      </c>
      <c r="E85" s="48">
        <f t="shared" si="19"/>
        <v>4.0500000000000114</v>
      </c>
      <c r="F85" s="23">
        <v>0.01</v>
      </c>
    </row>
    <row r="86" spans="1:6" ht="15.75" customHeight="1">
      <c r="A86" s="3"/>
      <c r="B86" s="3" t="s">
        <v>1149</v>
      </c>
      <c r="C86" s="73"/>
      <c r="D86" s="47">
        <f t="shared" si="18"/>
        <v>0</v>
      </c>
      <c r="E86" s="48">
        <f t="shared" si="19"/>
        <v>0</v>
      </c>
      <c r="F86" s="23">
        <v>0.01</v>
      </c>
    </row>
    <row r="87" spans="1:6" ht="15.75" customHeight="1">
      <c r="A87" s="3"/>
      <c r="B87" s="3" t="s">
        <v>1148</v>
      </c>
      <c r="C87" s="73">
        <v>230</v>
      </c>
      <c r="D87" s="47">
        <f t="shared" si="18"/>
        <v>227.7</v>
      </c>
      <c r="E87" s="48">
        <f t="shared" si="19"/>
        <v>2.3000000000000114</v>
      </c>
      <c r="F87" s="23">
        <v>0.01</v>
      </c>
    </row>
    <row r="88" spans="1:6" ht="15.75" customHeight="1">
      <c r="A88" s="3"/>
      <c r="B88" s="3" t="s">
        <v>1150</v>
      </c>
      <c r="C88" s="73"/>
      <c r="D88" s="47">
        <f t="shared" si="18"/>
        <v>0</v>
      </c>
      <c r="E88" s="48">
        <f t="shared" si="19"/>
        <v>0</v>
      </c>
      <c r="F88" s="23">
        <v>0.01</v>
      </c>
    </row>
    <row r="89" spans="1:6" ht="15.75" customHeight="1">
      <c r="A89" s="3" t="s">
        <v>869</v>
      </c>
      <c r="B89" s="3" t="s">
        <v>2373</v>
      </c>
      <c r="C89" s="73">
        <v>0</v>
      </c>
      <c r="D89" s="47">
        <f t="shared" si="18"/>
        <v>0</v>
      </c>
      <c r="E89" s="48">
        <f t="shared" si="19"/>
        <v>0</v>
      </c>
      <c r="F89" s="23">
        <v>0.01</v>
      </c>
    </row>
    <row r="90" spans="1:6" ht="15.75" customHeight="1">
      <c r="A90" s="3" t="s">
        <v>871</v>
      </c>
      <c r="B90" s="3" t="s">
        <v>2374</v>
      </c>
      <c r="C90" s="73">
        <v>500</v>
      </c>
      <c r="D90" s="47">
        <f t="shared" si="18"/>
        <v>495</v>
      </c>
      <c r="E90" s="48">
        <f t="shared" si="19"/>
        <v>5</v>
      </c>
      <c r="F90" s="23">
        <v>0.01</v>
      </c>
    </row>
    <row r="91" spans="1:6" ht="15.75" customHeight="1">
      <c r="A91" s="3" t="s">
        <v>877</v>
      </c>
      <c r="B91" s="3" t="s">
        <v>2375</v>
      </c>
      <c r="C91" s="73">
        <v>100</v>
      </c>
      <c r="D91" s="47">
        <f t="shared" si="18"/>
        <v>99</v>
      </c>
      <c r="E91" s="48">
        <f t="shared" si="19"/>
        <v>1</v>
      </c>
      <c r="F91" s="23">
        <v>0.01</v>
      </c>
    </row>
    <row r="92" spans="1:6" ht="15.75" customHeight="1">
      <c r="A92" s="3"/>
      <c r="B92" s="3" t="s">
        <v>2095</v>
      </c>
      <c r="C92" s="73"/>
      <c r="D92" s="47">
        <f t="shared" si="18"/>
        <v>0</v>
      </c>
      <c r="E92" s="48">
        <f t="shared" si="19"/>
        <v>0</v>
      </c>
      <c r="F92" s="23">
        <v>0.01</v>
      </c>
    </row>
    <row r="93" spans="1:6" ht="15.75" customHeight="1">
      <c r="A93" s="3" t="s">
        <v>887</v>
      </c>
      <c r="B93" s="3" t="s">
        <v>2376</v>
      </c>
      <c r="C93" s="73">
        <v>0</v>
      </c>
      <c r="D93" s="47">
        <f t="shared" si="18"/>
        <v>0</v>
      </c>
      <c r="E93" s="48">
        <f t="shared" si="19"/>
        <v>0</v>
      </c>
      <c r="F93" s="23">
        <v>0.01</v>
      </c>
    </row>
    <row r="94" spans="1:6">
      <c r="A94" s="3" t="s">
        <v>2377</v>
      </c>
      <c r="B94" s="3" t="s">
        <v>2378</v>
      </c>
      <c r="C94" s="73">
        <v>125</v>
      </c>
      <c r="D94" s="47">
        <f t="shared" si="18"/>
        <v>123.75</v>
      </c>
      <c r="E94" s="48">
        <f t="shared" si="19"/>
        <v>1.25</v>
      </c>
      <c r="F94" s="23">
        <v>0.01</v>
      </c>
    </row>
    <row r="95" spans="1:6" ht="15.75" customHeight="1">
      <c r="A95" s="3" t="s">
        <v>883</v>
      </c>
      <c r="B95" s="3" t="s">
        <v>2379</v>
      </c>
      <c r="C95" s="73">
        <v>0</v>
      </c>
      <c r="D95" s="47">
        <f t="shared" si="18"/>
        <v>0</v>
      </c>
      <c r="E95" s="48">
        <f t="shared" si="19"/>
        <v>0</v>
      </c>
      <c r="F95" s="23">
        <v>0.01</v>
      </c>
    </row>
    <row r="96" spans="1:6" ht="15.75" customHeight="1">
      <c r="A96" s="3"/>
      <c r="B96" s="3" t="s">
        <v>2380</v>
      </c>
      <c r="C96" s="73"/>
      <c r="D96" s="47">
        <f t="shared" si="18"/>
        <v>0</v>
      </c>
      <c r="E96" s="48">
        <f t="shared" si="19"/>
        <v>0</v>
      </c>
      <c r="F96" s="23">
        <v>0.01</v>
      </c>
    </row>
    <row r="97" spans="1:6" ht="15.75" customHeight="1">
      <c r="A97" s="3"/>
      <c r="B97" s="3" t="s">
        <v>2381</v>
      </c>
      <c r="C97" s="73">
        <v>0</v>
      </c>
      <c r="D97" s="47">
        <f t="shared" si="18"/>
        <v>0</v>
      </c>
      <c r="E97" s="48">
        <f t="shared" si="19"/>
        <v>0</v>
      </c>
      <c r="F97" s="23">
        <v>0.01</v>
      </c>
    </row>
    <row r="98" spans="1:6" ht="15.75" customHeight="1">
      <c r="A98" s="3" t="s">
        <v>893</v>
      </c>
      <c r="B98" s="3" t="s">
        <v>894</v>
      </c>
      <c r="C98" s="73">
        <v>0</v>
      </c>
      <c r="D98" s="47">
        <f t="shared" si="18"/>
        <v>0</v>
      </c>
      <c r="E98" s="48">
        <f t="shared" si="19"/>
        <v>0</v>
      </c>
      <c r="F98" s="23">
        <v>0.01</v>
      </c>
    </row>
    <row r="99" spans="1:6" ht="15.75" customHeight="1">
      <c r="A99" s="3" t="s">
        <v>896</v>
      </c>
      <c r="B99" s="3" t="s">
        <v>897</v>
      </c>
      <c r="C99" s="73">
        <v>75</v>
      </c>
      <c r="D99" s="47">
        <f t="shared" si="18"/>
        <v>74.25</v>
      </c>
      <c r="E99" s="48">
        <f t="shared" si="19"/>
        <v>0.75</v>
      </c>
      <c r="F99" s="23">
        <v>0.01</v>
      </c>
    </row>
    <row r="100" spans="1:6" ht="15.75" customHeight="1">
      <c r="A100" s="3" t="s">
        <v>1044</v>
      </c>
      <c r="B100" s="3" t="s">
        <v>2382</v>
      </c>
      <c r="C100" s="73">
        <v>0</v>
      </c>
      <c r="D100" s="47">
        <f t="shared" si="18"/>
        <v>0</v>
      </c>
      <c r="E100" s="48">
        <f t="shared" si="19"/>
        <v>0</v>
      </c>
      <c r="F100" s="23">
        <v>0.01</v>
      </c>
    </row>
    <row r="101" spans="1:6" ht="15.75" customHeight="1">
      <c r="A101" s="3" t="s">
        <v>988</v>
      </c>
      <c r="B101" s="3" t="s">
        <v>989</v>
      </c>
      <c r="C101" s="73">
        <v>75</v>
      </c>
      <c r="D101" s="47">
        <f t="shared" si="18"/>
        <v>74.25</v>
      </c>
      <c r="E101" s="48">
        <f t="shared" si="19"/>
        <v>0.75</v>
      </c>
      <c r="F101" s="23">
        <v>0.01</v>
      </c>
    </row>
    <row r="102" spans="1:6" ht="15.75" customHeight="1">
      <c r="A102" s="3" t="s">
        <v>938</v>
      </c>
      <c r="B102" s="3" t="s">
        <v>2383</v>
      </c>
      <c r="C102" s="73">
        <v>610</v>
      </c>
      <c r="D102" s="47">
        <f t="shared" si="18"/>
        <v>603.9</v>
      </c>
      <c r="E102" s="48">
        <f t="shared" si="19"/>
        <v>6.1000000000000227</v>
      </c>
      <c r="F102" s="23">
        <v>0.01</v>
      </c>
    </row>
    <row r="103" spans="1:6" ht="15.75" customHeight="1">
      <c r="A103" s="3" t="s">
        <v>914</v>
      </c>
      <c r="B103" s="3" t="s">
        <v>2384</v>
      </c>
      <c r="C103" s="73">
        <v>0</v>
      </c>
      <c r="D103" s="47">
        <f>C103*(1-F103)</f>
        <v>0</v>
      </c>
      <c r="E103" s="48">
        <f>C103-D103</f>
        <v>0</v>
      </c>
      <c r="F103" s="23">
        <v>0.01</v>
      </c>
    </row>
    <row r="104" spans="1:6" ht="15.75" customHeight="1">
      <c r="A104" s="3" t="s">
        <v>923</v>
      </c>
      <c r="B104" s="3" t="s">
        <v>924</v>
      </c>
      <c r="C104" s="73">
        <v>485</v>
      </c>
      <c r="D104" s="47">
        <f t="shared" ref="D104:D106" si="20">C104*(1-F104)</f>
        <v>480.15</v>
      </c>
      <c r="E104" s="48">
        <f t="shared" ref="E104:E106" si="21">C104-D104</f>
        <v>4.8500000000000227</v>
      </c>
      <c r="F104" s="23">
        <v>0.01</v>
      </c>
    </row>
    <row r="105" spans="1:6" ht="15.75" customHeight="1">
      <c r="A105" s="3" t="s">
        <v>902</v>
      </c>
      <c r="B105" s="3" t="s">
        <v>1168</v>
      </c>
      <c r="C105" s="73">
        <v>195</v>
      </c>
      <c r="D105" s="47">
        <f t="shared" si="20"/>
        <v>193.05</v>
      </c>
      <c r="E105" s="48">
        <f t="shared" si="21"/>
        <v>1.9499999999999886</v>
      </c>
      <c r="F105" s="23">
        <v>0.01</v>
      </c>
    </row>
    <row r="106" spans="1:6" ht="15.75" customHeight="1">
      <c r="A106" s="3"/>
      <c r="B106" s="3" t="s">
        <v>2385</v>
      </c>
      <c r="C106" s="73">
        <v>0</v>
      </c>
      <c r="D106" s="47">
        <f t="shared" si="20"/>
        <v>0</v>
      </c>
      <c r="E106" s="48">
        <f t="shared" si="21"/>
        <v>0</v>
      </c>
      <c r="F106" s="23">
        <v>0.01</v>
      </c>
    </row>
    <row r="107" spans="1:6" ht="15.75" customHeight="1">
      <c r="A107" s="3"/>
      <c r="B107" s="3" t="s">
        <v>2386</v>
      </c>
      <c r="C107" s="73"/>
      <c r="D107" s="47">
        <f t="shared" si="18"/>
        <v>0</v>
      </c>
      <c r="E107" s="48">
        <f t="shared" si="19"/>
        <v>0</v>
      </c>
      <c r="F107" s="23">
        <v>0.01</v>
      </c>
    </row>
    <row r="108" spans="1:6" ht="15.75" customHeight="1">
      <c r="A108" s="3" t="s">
        <v>941</v>
      </c>
      <c r="B108" s="3" t="s">
        <v>942</v>
      </c>
      <c r="C108" s="73">
        <v>75</v>
      </c>
      <c r="D108" s="47">
        <f t="shared" si="18"/>
        <v>74.25</v>
      </c>
      <c r="E108" s="48">
        <f t="shared" si="19"/>
        <v>0.75</v>
      </c>
      <c r="F108" s="23">
        <v>0.01</v>
      </c>
    </row>
    <row r="109" spans="1:6" ht="15.75" customHeight="1">
      <c r="A109" s="3"/>
      <c r="B109" s="3" t="s">
        <v>2387</v>
      </c>
      <c r="C109" s="73">
        <v>0</v>
      </c>
      <c r="D109" s="47">
        <f t="shared" si="18"/>
        <v>0</v>
      </c>
      <c r="E109" s="48">
        <f t="shared" si="19"/>
        <v>0</v>
      </c>
      <c r="F109" s="23">
        <v>0.01</v>
      </c>
    </row>
    <row r="110" spans="1:6" ht="15.75" customHeight="1">
      <c r="A110" s="3" t="s">
        <v>945</v>
      </c>
      <c r="B110" s="46" t="s">
        <v>946</v>
      </c>
      <c r="C110" s="73">
        <v>60</v>
      </c>
      <c r="D110" s="47">
        <f t="shared" si="18"/>
        <v>59.4</v>
      </c>
      <c r="E110" s="48">
        <f t="shared" si="19"/>
        <v>0.60000000000000142</v>
      </c>
      <c r="F110" s="23">
        <v>0.01</v>
      </c>
    </row>
    <row r="111" spans="1:6" ht="15.75" customHeight="1">
      <c r="A111" s="3" t="s">
        <v>947</v>
      </c>
      <c r="B111" s="3" t="s">
        <v>1166</v>
      </c>
      <c r="C111" s="73">
        <v>95</v>
      </c>
      <c r="D111" s="47">
        <f t="shared" si="18"/>
        <v>94.05</v>
      </c>
      <c r="E111" s="48">
        <f t="shared" si="19"/>
        <v>0.95000000000000284</v>
      </c>
      <c r="F111" s="23">
        <v>0.01</v>
      </c>
    </row>
    <row r="112" spans="1:6" ht="15.75" customHeight="1">
      <c r="A112" s="3" t="s">
        <v>949</v>
      </c>
      <c r="B112" s="3" t="s">
        <v>950</v>
      </c>
      <c r="C112" s="73">
        <v>185</v>
      </c>
      <c r="D112" s="47">
        <f t="shared" si="18"/>
        <v>183.15</v>
      </c>
      <c r="E112" s="48">
        <f t="shared" si="19"/>
        <v>1.8499999999999943</v>
      </c>
      <c r="F112" s="23">
        <v>0.01</v>
      </c>
    </row>
    <row r="113" spans="1:6" ht="15.75" customHeight="1">
      <c r="A113" s="3" t="s">
        <v>951</v>
      </c>
      <c r="B113" s="3" t="s">
        <v>577</v>
      </c>
      <c r="C113" s="73">
        <v>495</v>
      </c>
      <c r="D113" s="47">
        <f t="shared" si="18"/>
        <v>490.05</v>
      </c>
      <c r="E113" s="48">
        <f t="shared" si="19"/>
        <v>4.9499999999999886</v>
      </c>
      <c r="F113" s="23">
        <v>0.01</v>
      </c>
    </row>
    <row r="114" spans="1:6" ht="15.75" customHeight="1">
      <c r="A114" s="3" t="s">
        <v>956</v>
      </c>
      <c r="B114" s="46" t="s">
        <v>957</v>
      </c>
      <c r="C114" s="73">
        <v>200</v>
      </c>
      <c r="D114" s="47">
        <f t="shared" si="18"/>
        <v>198</v>
      </c>
      <c r="E114" s="48">
        <f t="shared" si="19"/>
        <v>2</v>
      </c>
      <c r="F114" s="23">
        <v>0.01</v>
      </c>
    </row>
    <row r="115" spans="1:6" ht="15.75" customHeight="1">
      <c r="A115" s="3" t="s">
        <v>994</v>
      </c>
      <c r="B115" s="3" t="s">
        <v>995</v>
      </c>
      <c r="C115" s="73">
        <v>200</v>
      </c>
      <c r="D115" s="47">
        <f t="shared" si="18"/>
        <v>198</v>
      </c>
      <c r="E115" s="48">
        <f t="shared" si="19"/>
        <v>2</v>
      </c>
      <c r="F115" s="23">
        <v>0.01</v>
      </c>
    </row>
    <row r="116" spans="1:6" ht="15.75" customHeight="1">
      <c r="A116" s="3" t="s">
        <v>996</v>
      </c>
      <c r="B116" s="46" t="s">
        <v>997</v>
      </c>
      <c r="C116" s="73">
        <v>200</v>
      </c>
      <c r="D116" s="47">
        <f t="shared" si="18"/>
        <v>198</v>
      </c>
      <c r="E116" s="48">
        <f t="shared" si="19"/>
        <v>2</v>
      </c>
      <c r="F116" s="23">
        <v>0.01</v>
      </c>
    </row>
    <row r="117" spans="1:6">
      <c r="A117" s="3" t="s">
        <v>954</v>
      </c>
      <c r="B117" s="46" t="s">
        <v>955</v>
      </c>
      <c r="C117" s="73">
        <v>200</v>
      </c>
      <c r="D117" s="47">
        <f t="shared" si="18"/>
        <v>198</v>
      </c>
      <c r="E117" s="48">
        <f t="shared" si="19"/>
        <v>2</v>
      </c>
      <c r="F117" s="23">
        <v>0.01</v>
      </c>
    </row>
    <row r="118" spans="1:6" ht="15.75" customHeight="1">
      <c r="A118" s="3" t="s">
        <v>998</v>
      </c>
      <c r="B118" s="3" t="s">
        <v>999</v>
      </c>
      <c r="C118" s="73">
        <v>200</v>
      </c>
      <c r="D118" s="47">
        <f t="shared" si="18"/>
        <v>198</v>
      </c>
      <c r="E118" s="48">
        <f t="shared" si="19"/>
        <v>2</v>
      </c>
      <c r="F118" s="23">
        <v>0.01</v>
      </c>
    </row>
    <row r="119" spans="1:6" ht="15.75" customHeight="1">
      <c r="A119" s="3" t="s">
        <v>1016</v>
      </c>
      <c r="B119" s="3" t="s">
        <v>1017</v>
      </c>
      <c r="C119" s="73">
        <v>0</v>
      </c>
      <c r="D119" s="47">
        <f t="shared" si="18"/>
        <v>0</v>
      </c>
      <c r="E119" s="48">
        <f t="shared" si="19"/>
        <v>0</v>
      </c>
      <c r="F119" s="23">
        <v>0.01</v>
      </c>
    </row>
    <row r="120" spans="1:6" ht="15.75" customHeight="1">
      <c r="A120" s="3" t="s">
        <v>972</v>
      </c>
      <c r="B120" s="3" t="s">
        <v>973</v>
      </c>
      <c r="C120" s="73">
        <v>1000</v>
      </c>
      <c r="D120" s="47">
        <f t="shared" si="18"/>
        <v>990</v>
      </c>
      <c r="E120" s="48">
        <f t="shared" si="19"/>
        <v>10</v>
      </c>
      <c r="F120" s="23">
        <v>0.01</v>
      </c>
    </row>
    <row r="121" spans="1:6" ht="15.75" customHeight="1">
      <c r="A121" s="3"/>
      <c r="B121" s="3" t="s">
        <v>2388</v>
      </c>
      <c r="C121" s="73"/>
      <c r="D121" s="47">
        <f t="shared" si="18"/>
        <v>0</v>
      </c>
      <c r="E121" s="48">
        <f t="shared" si="19"/>
        <v>0</v>
      </c>
      <c r="F121" s="23">
        <v>0.01</v>
      </c>
    </row>
    <row r="122" spans="1:6" ht="15.75" customHeight="1">
      <c r="A122" s="3"/>
      <c r="B122" s="3" t="s">
        <v>2389</v>
      </c>
      <c r="C122" s="73"/>
      <c r="D122" s="47">
        <f t="shared" si="18"/>
        <v>0</v>
      </c>
      <c r="E122" s="48">
        <f t="shared" si="19"/>
        <v>0</v>
      </c>
      <c r="F122" s="23">
        <v>0.01</v>
      </c>
    </row>
    <row r="123" spans="1:6" ht="15.75" customHeight="1">
      <c r="A123" s="3"/>
      <c r="B123" s="46" t="s">
        <v>973</v>
      </c>
      <c r="C123" s="73">
        <v>605</v>
      </c>
      <c r="D123" s="47">
        <f t="shared" si="18"/>
        <v>598.95000000000005</v>
      </c>
      <c r="E123" s="48">
        <f t="shared" si="19"/>
        <v>6.0499999999999545</v>
      </c>
      <c r="F123" s="23">
        <v>0.01</v>
      </c>
    </row>
    <row r="124" spans="1:6" ht="15.75" customHeight="1">
      <c r="A124" s="3"/>
      <c r="B124" s="3" t="s">
        <v>975</v>
      </c>
      <c r="C124" s="73"/>
      <c r="D124" s="47">
        <f t="shared" si="18"/>
        <v>0</v>
      </c>
      <c r="E124" s="48">
        <f t="shared" si="19"/>
        <v>0</v>
      </c>
      <c r="F124" s="23">
        <v>0.01</v>
      </c>
    </row>
    <row r="125" spans="1:6" ht="15.75" customHeight="1">
      <c r="A125" s="3"/>
      <c r="B125" s="3" t="s">
        <v>2390</v>
      </c>
      <c r="C125" s="73"/>
      <c r="D125" s="47">
        <f t="shared" si="18"/>
        <v>0</v>
      </c>
      <c r="E125" s="48">
        <f t="shared" si="19"/>
        <v>0</v>
      </c>
      <c r="F125" s="23">
        <v>0.01</v>
      </c>
    </row>
    <row r="126" spans="1:6" ht="15.75" customHeight="1">
      <c r="A126" s="3"/>
      <c r="B126" s="3" t="s">
        <v>973</v>
      </c>
      <c r="C126" s="73">
        <v>0</v>
      </c>
      <c r="D126" s="47">
        <f t="shared" si="18"/>
        <v>0</v>
      </c>
      <c r="E126" s="48">
        <f t="shared" si="19"/>
        <v>0</v>
      </c>
      <c r="F126" s="23">
        <v>0.01</v>
      </c>
    </row>
    <row r="127" spans="1:6" ht="15.75" customHeight="1">
      <c r="A127" s="3"/>
      <c r="B127" s="3" t="s">
        <v>975</v>
      </c>
      <c r="C127" s="73"/>
      <c r="D127" s="47">
        <f t="shared" si="18"/>
        <v>0</v>
      </c>
      <c r="E127" s="48">
        <f t="shared" si="19"/>
        <v>0</v>
      </c>
      <c r="F127" s="23">
        <v>0.01</v>
      </c>
    </row>
    <row r="128" spans="1:6" ht="15.75" customHeight="1">
      <c r="A128" s="3"/>
      <c r="B128" s="3" t="s">
        <v>976</v>
      </c>
      <c r="C128" s="73"/>
      <c r="D128" s="47">
        <f t="shared" si="18"/>
        <v>0</v>
      </c>
      <c r="E128" s="48">
        <f t="shared" si="19"/>
        <v>0</v>
      </c>
      <c r="F128" s="23">
        <v>0.01</v>
      </c>
    </row>
    <row r="129" spans="1:6" ht="15.75" customHeight="1">
      <c r="A129" s="3" t="s">
        <v>977</v>
      </c>
      <c r="B129" s="3" t="s">
        <v>2391</v>
      </c>
      <c r="C129" s="73">
        <v>0</v>
      </c>
      <c r="D129" s="47">
        <f t="shared" si="18"/>
        <v>0</v>
      </c>
      <c r="E129" s="48">
        <f t="shared" si="19"/>
        <v>0</v>
      </c>
      <c r="F129" s="23">
        <v>0.01</v>
      </c>
    </row>
    <row r="130" spans="1:6" ht="15.75" customHeight="1">
      <c r="A130" s="3"/>
      <c r="B130" s="3" t="s">
        <v>2392</v>
      </c>
      <c r="C130" s="73">
        <v>250</v>
      </c>
      <c r="D130" s="47">
        <f t="shared" si="18"/>
        <v>247.5</v>
      </c>
      <c r="E130" s="48">
        <f t="shared" si="19"/>
        <v>2.5</v>
      </c>
      <c r="F130" s="23">
        <v>0.01</v>
      </c>
    </row>
    <row r="131" spans="1:6" ht="15.75" customHeight="1">
      <c r="A131" s="3" t="s">
        <v>1018</v>
      </c>
      <c r="B131" s="3" t="s">
        <v>1019</v>
      </c>
      <c r="C131" s="73">
        <v>455</v>
      </c>
      <c r="D131" s="47">
        <f t="shared" si="18"/>
        <v>450.45</v>
      </c>
      <c r="E131" s="48">
        <f t="shared" si="19"/>
        <v>4.5500000000000114</v>
      </c>
      <c r="F131" s="23">
        <v>0.01</v>
      </c>
    </row>
    <row r="132" spans="1:6" ht="15.75" customHeight="1">
      <c r="A132" s="3"/>
      <c r="B132" s="3" t="s">
        <v>1020</v>
      </c>
      <c r="C132" s="73"/>
      <c r="D132" s="47">
        <f t="shared" si="18"/>
        <v>0</v>
      </c>
      <c r="E132" s="48">
        <f t="shared" si="19"/>
        <v>0</v>
      </c>
      <c r="F132" s="23">
        <v>0.01</v>
      </c>
    </row>
    <row r="133" spans="1:6" ht="15.75" customHeight="1">
      <c r="A133" s="3" t="s">
        <v>931</v>
      </c>
      <c r="B133" s="3" t="s">
        <v>932</v>
      </c>
      <c r="C133" s="73">
        <v>30</v>
      </c>
      <c r="D133" s="47">
        <f t="shared" si="18"/>
        <v>29.7</v>
      </c>
      <c r="E133" s="48">
        <f t="shared" si="19"/>
        <v>0.30000000000000071</v>
      </c>
      <c r="F133" s="23">
        <v>0.01</v>
      </c>
    </row>
    <row r="134" spans="1:6" ht="15.75" customHeight="1">
      <c r="A134" s="3" t="s">
        <v>933</v>
      </c>
      <c r="B134" s="3" t="s">
        <v>934</v>
      </c>
      <c r="C134" s="73">
        <v>105</v>
      </c>
      <c r="D134" s="47">
        <f t="shared" si="18"/>
        <v>103.95</v>
      </c>
      <c r="E134" s="48">
        <f t="shared" si="19"/>
        <v>1.0499999999999972</v>
      </c>
      <c r="F134" s="23">
        <v>0.01</v>
      </c>
    </row>
    <row r="135" spans="1:6" ht="15.75" customHeight="1">
      <c r="A135" s="3"/>
      <c r="B135" s="3" t="s">
        <v>2393</v>
      </c>
      <c r="C135" s="73">
        <v>0</v>
      </c>
      <c r="D135" s="47">
        <f t="shared" si="18"/>
        <v>0</v>
      </c>
      <c r="E135" s="48">
        <f t="shared" si="19"/>
        <v>0</v>
      </c>
      <c r="F135" s="23">
        <v>0.01</v>
      </c>
    </row>
    <row r="136" spans="1:6">
      <c r="A136" s="3">
        <v>655</v>
      </c>
      <c r="B136" s="3" t="s">
        <v>2394</v>
      </c>
      <c r="C136" s="73">
        <v>285</v>
      </c>
      <c r="D136" s="47">
        <f t="shared" si="18"/>
        <v>282.14999999999998</v>
      </c>
      <c r="E136" s="48">
        <f t="shared" si="19"/>
        <v>2.8500000000000227</v>
      </c>
      <c r="F136" s="23">
        <v>0.01</v>
      </c>
    </row>
    <row r="137" spans="1:6" ht="15.75" customHeight="1">
      <c r="A137" s="3">
        <v>545</v>
      </c>
      <c r="B137" s="3" t="s">
        <v>1174</v>
      </c>
      <c r="C137" s="73">
        <v>160</v>
      </c>
      <c r="D137" s="47">
        <f t="shared" si="18"/>
        <v>158.4</v>
      </c>
      <c r="E137" s="48">
        <f t="shared" si="19"/>
        <v>1.5999999999999943</v>
      </c>
      <c r="F137" s="23">
        <v>0.01</v>
      </c>
    </row>
    <row r="138" spans="1:6" ht="15.75" customHeight="1">
      <c r="A138" s="3"/>
      <c r="B138" s="3" t="s">
        <v>2395</v>
      </c>
      <c r="C138" s="73"/>
      <c r="D138" s="47">
        <f t="shared" si="18"/>
        <v>0</v>
      </c>
      <c r="E138" s="48">
        <f t="shared" si="19"/>
        <v>0</v>
      </c>
      <c r="F138" s="23">
        <v>0.01</v>
      </c>
    </row>
    <row r="139" spans="1:6" ht="15.75" customHeight="1">
      <c r="A139" s="3" t="s">
        <v>859</v>
      </c>
      <c r="B139" s="3" t="s">
        <v>860</v>
      </c>
      <c r="C139" s="73">
        <v>295</v>
      </c>
      <c r="D139" s="47">
        <f t="shared" si="18"/>
        <v>292.05</v>
      </c>
      <c r="E139" s="48">
        <f t="shared" si="19"/>
        <v>2.9499999999999886</v>
      </c>
      <c r="F139" s="23">
        <v>0.01</v>
      </c>
    </row>
    <row r="140" spans="1:6" ht="15.75" customHeight="1">
      <c r="A140" s="3" t="s">
        <v>835</v>
      </c>
      <c r="B140" s="3" t="s">
        <v>2396</v>
      </c>
      <c r="C140" s="73">
        <v>0</v>
      </c>
      <c r="D140" s="47">
        <f t="shared" si="18"/>
        <v>0</v>
      </c>
      <c r="E140" s="48">
        <f t="shared" si="19"/>
        <v>0</v>
      </c>
      <c r="F140" s="23">
        <v>0.01</v>
      </c>
    </row>
    <row r="141" spans="1:6" ht="15.75" customHeight="1">
      <c r="A141" s="3" t="s">
        <v>822</v>
      </c>
      <c r="B141" s="3" t="s">
        <v>823</v>
      </c>
      <c r="C141" s="73">
        <v>45</v>
      </c>
      <c r="D141" s="47">
        <f t="shared" si="18"/>
        <v>44.55</v>
      </c>
      <c r="E141" s="48">
        <f t="shared" si="19"/>
        <v>0.45000000000000284</v>
      </c>
      <c r="F141" s="23">
        <v>0.01</v>
      </c>
    </row>
    <row r="142" spans="1:6" ht="15.75" customHeight="1">
      <c r="A142" s="3" t="s">
        <v>929</v>
      </c>
      <c r="B142" s="3" t="s">
        <v>2397</v>
      </c>
      <c r="C142" s="73">
        <v>255</v>
      </c>
      <c r="D142" s="47">
        <f t="shared" si="18"/>
        <v>252.45</v>
      </c>
      <c r="E142" s="48">
        <f t="shared" si="19"/>
        <v>2.5500000000000114</v>
      </c>
      <c r="F142" s="23">
        <v>0.01</v>
      </c>
    </row>
    <row r="143" spans="1:6" ht="15.75" customHeight="1">
      <c r="A143" s="3" t="s">
        <v>879</v>
      </c>
      <c r="B143" s="3" t="s">
        <v>1140</v>
      </c>
      <c r="C143" s="73">
        <v>625</v>
      </c>
      <c r="D143" s="47">
        <f t="shared" si="18"/>
        <v>618.75</v>
      </c>
      <c r="E143" s="48">
        <f t="shared" si="19"/>
        <v>6.25</v>
      </c>
      <c r="F143" s="23">
        <v>0.01</v>
      </c>
    </row>
    <row r="144" spans="1:6" ht="15.75" customHeight="1">
      <c r="A144" s="3"/>
      <c r="B144" s="3" t="s">
        <v>881</v>
      </c>
      <c r="C144" s="73"/>
      <c r="D144" s="47">
        <f t="shared" si="18"/>
        <v>0</v>
      </c>
      <c r="E144" s="48">
        <f t="shared" si="19"/>
        <v>0</v>
      </c>
      <c r="F144" s="23">
        <v>0.01</v>
      </c>
    </row>
    <row r="145" spans="1:6">
      <c r="A145" s="3"/>
      <c r="B145" s="3" t="s">
        <v>1140</v>
      </c>
      <c r="C145" s="73">
        <v>485</v>
      </c>
      <c r="D145" s="47">
        <f t="shared" si="18"/>
        <v>480.15</v>
      </c>
      <c r="E145" s="48">
        <f t="shared" si="19"/>
        <v>4.8500000000000227</v>
      </c>
      <c r="F145" s="23">
        <v>0.01</v>
      </c>
    </row>
    <row r="146" spans="1:6" ht="15.75" customHeight="1">
      <c r="A146" s="3"/>
      <c r="B146" s="3" t="s">
        <v>2398</v>
      </c>
      <c r="C146" s="73"/>
      <c r="D146" s="47">
        <f t="shared" si="18"/>
        <v>0</v>
      </c>
      <c r="E146" s="48">
        <f t="shared" si="19"/>
        <v>0</v>
      </c>
      <c r="F146" s="23">
        <v>0.01</v>
      </c>
    </row>
    <row r="147" spans="1:6" ht="15.75" customHeight="1">
      <c r="A147" s="3" t="s">
        <v>925</v>
      </c>
      <c r="B147" s="3" t="s">
        <v>926</v>
      </c>
      <c r="C147" s="73">
        <v>795</v>
      </c>
      <c r="D147" s="47">
        <f t="shared" si="18"/>
        <v>787.05</v>
      </c>
      <c r="E147" s="48">
        <f t="shared" si="19"/>
        <v>7.9500000000000455</v>
      </c>
      <c r="F147" s="23">
        <v>0.01</v>
      </c>
    </row>
    <row r="148" spans="1:6" ht="15.75" customHeight="1">
      <c r="A148" s="3"/>
      <c r="B148" s="3" t="s">
        <v>927</v>
      </c>
      <c r="C148" s="73"/>
      <c r="D148" s="47">
        <f t="shared" si="18"/>
        <v>0</v>
      </c>
      <c r="E148" s="48">
        <f t="shared" si="19"/>
        <v>0</v>
      </c>
      <c r="F148" s="23">
        <v>0.01</v>
      </c>
    </row>
    <row r="149" spans="1:6" ht="15.75" customHeight="1">
      <c r="A149" s="3"/>
      <c r="B149" s="3" t="s">
        <v>926</v>
      </c>
      <c r="C149" s="73">
        <v>0</v>
      </c>
      <c r="D149" s="47">
        <f t="shared" si="18"/>
        <v>0</v>
      </c>
      <c r="E149" s="48">
        <f t="shared" si="19"/>
        <v>0</v>
      </c>
      <c r="F149" s="23">
        <v>0.01</v>
      </c>
    </row>
    <row r="150" spans="1:6" ht="15.75" customHeight="1">
      <c r="A150" s="3"/>
      <c r="B150" s="3" t="s">
        <v>2399</v>
      </c>
      <c r="C150" s="73"/>
      <c r="D150" s="47">
        <f t="shared" si="18"/>
        <v>0</v>
      </c>
      <c r="E150" s="48">
        <f t="shared" si="19"/>
        <v>0</v>
      </c>
      <c r="F150" s="23">
        <v>0.01</v>
      </c>
    </row>
    <row r="151" spans="1:6">
      <c r="A151" s="3" t="s">
        <v>840</v>
      </c>
      <c r="B151" s="3" t="s">
        <v>2400</v>
      </c>
      <c r="C151" s="73">
        <v>895</v>
      </c>
      <c r="D151" s="47">
        <f t="shared" si="18"/>
        <v>886.05</v>
      </c>
      <c r="E151" s="48">
        <f t="shared" si="19"/>
        <v>8.9500000000000455</v>
      </c>
      <c r="F151" s="23">
        <v>0.01</v>
      </c>
    </row>
    <row r="152" spans="1:6" ht="15.75" customHeight="1">
      <c r="A152" s="3"/>
      <c r="B152" s="3" t="s">
        <v>2401</v>
      </c>
      <c r="C152" s="73"/>
      <c r="D152" s="47">
        <f t="shared" si="18"/>
        <v>0</v>
      </c>
      <c r="E152" s="48">
        <f t="shared" si="19"/>
        <v>0</v>
      </c>
      <c r="F152" s="23">
        <v>0.01</v>
      </c>
    </row>
    <row r="153" spans="1:6" ht="15.75" customHeight="1">
      <c r="A153" s="3"/>
      <c r="B153" s="3" t="s">
        <v>2400</v>
      </c>
      <c r="C153" s="73">
        <v>550</v>
      </c>
      <c r="D153" s="47">
        <f t="shared" si="18"/>
        <v>544.5</v>
      </c>
      <c r="E153" s="48">
        <f t="shared" si="19"/>
        <v>5.5</v>
      </c>
      <c r="F153" s="23">
        <v>0.01</v>
      </c>
    </row>
    <row r="154" spans="1:6" ht="15.75" customHeight="1">
      <c r="A154" s="3"/>
      <c r="B154" s="3" t="s">
        <v>2402</v>
      </c>
      <c r="C154" s="73"/>
      <c r="D154" s="47">
        <f t="shared" si="18"/>
        <v>0</v>
      </c>
      <c r="E154" s="48">
        <f t="shared" si="19"/>
        <v>0</v>
      </c>
      <c r="F154" s="23">
        <v>0.01</v>
      </c>
    </row>
    <row r="155" spans="1:6" ht="15.75" customHeight="1">
      <c r="A155" s="3" t="s">
        <v>851</v>
      </c>
      <c r="B155" s="3" t="s">
        <v>2403</v>
      </c>
      <c r="C155" s="73">
        <v>480</v>
      </c>
      <c r="D155" s="47">
        <f t="shared" si="18"/>
        <v>475.2</v>
      </c>
      <c r="E155" s="48">
        <f t="shared" si="19"/>
        <v>4.8000000000000114</v>
      </c>
      <c r="F155" s="23">
        <v>0.01</v>
      </c>
    </row>
    <row r="156" spans="1:6" ht="15.75" customHeight="1">
      <c r="A156" s="3"/>
      <c r="B156" s="3" t="s">
        <v>2404</v>
      </c>
      <c r="C156" s="73"/>
      <c r="D156" s="47">
        <f t="shared" si="18"/>
        <v>0</v>
      </c>
      <c r="E156" s="48">
        <f t="shared" si="19"/>
        <v>0</v>
      </c>
      <c r="F156" s="23">
        <v>0.01</v>
      </c>
    </row>
    <row r="157" spans="1:6" ht="15.75" customHeight="1">
      <c r="A157" s="3"/>
      <c r="B157" s="3" t="s">
        <v>2403</v>
      </c>
      <c r="C157" s="73">
        <v>0</v>
      </c>
      <c r="D157" s="47">
        <f t="shared" si="18"/>
        <v>0</v>
      </c>
      <c r="E157" s="48">
        <f t="shared" si="19"/>
        <v>0</v>
      </c>
      <c r="F157" s="23">
        <v>0.01</v>
      </c>
    </row>
    <row r="158" spans="1:6" ht="15.75" customHeight="1">
      <c r="A158" s="3"/>
      <c r="B158" s="3" t="s">
        <v>2405</v>
      </c>
      <c r="C158" s="73"/>
      <c r="D158" s="47">
        <f t="shared" si="18"/>
        <v>0</v>
      </c>
      <c r="E158" s="48">
        <f t="shared" si="19"/>
        <v>0</v>
      </c>
      <c r="F158" s="23">
        <v>0.01</v>
      </c>
    </row>
    <row r="159" spans="1:6" ht="15.75" customHeight="1">
      <c r="A159" s="3" t="s">
        <v>696</v>
      </c>
      <c r="B159" s="3" t="s">
        <v>2406</v>
      </c>
      <c r="C159" s="73">
        <v>3155</v>
      </c>
      <c r="D159" s="47">
        <f t="shared" si="18"/>
        <v>3123.45</v>
      </c>
      <c r="E159" s="48">
        <f t="shared" si="19"/>
        <v>31.550000000000182</v>
      </c>
      <c r="F159" s="23">
        <v>0.01</v>
      </c>
    </row>
    <row r="160" spans="1:6">
      <c r="A160" s="3"/>
      <c r="B160" s="3" t="s">
        <v>2407</v>
      </c>
      <c r="C160" s="73">
        <v>3995</v>
      </c>
      <c r="D160" s="47">
        <f t="shared" si="18"/>
        <v>3955.05</v>
      </c>
      <c r="E160" s="48">
        <f t="shared" si="19"/>
        <v>39.949999999999818</v>
      </c>
      <c r="F160" s="23">
        <v>0.01</v>
      </c>
    </row>
    <row r="161" spans="1:6" ht="15.75" customHeight="1">
      <c r="A161" s="3" t="s">
        <v>976</v>
      </c>
      <c r="B161" s="3" t="s">
        <v>1014</v>
      </c>
      <c r="C161" s="73">
        <v>975</v>
      </c>
      <c r="D161" s="47">
        <f t="shared" si="18"/>
        <v>965.25</v>
      </c>
      <c r="E161" s="48">
        <f t="shared" si="19"/>
        <v>9.75</v>
      </c>
      <c r="F161" s="23">
        <v>0.01</v>
      </c>
    </row>
    <row r="162" spans="1:6" ht="15.75" customHeight="1">
      <c r="A162" s="3"/>
      <c r="B162" s="3" t="s">
        <v>1015</v>
      </c>
      <c r="C162" s="73"/>
      <c r="D162" s="47">
        <f t="shared" si="18"/>
        <v>0</v>
      </c>
      <c r="E162" s="48">
        <f t="shared" si="19"/>
        <v>0</v>
      </c>
      <c r="F162" s="23">
        <v>0.01</v>
      </c>
    </row>
    <row r="163" spans="1:6" ht="15.75" customHeight="1">
      <c r="A163" s="3"/>
      <c r="B163" s="3" t="s">
        <v>1014</v>
      </c>
      <c r="C163" s="73">
        <v>620</v>
      </c>
      <c r="D163" s="47">
        <f t="shared" si="18"/>
        <v>613.79999999999995</v>
      </c>
      <c r="E163" s="48">
        <f t="shared" si="19"/>
        <v>6.2000000000000455</v>
      </c>
      <c r="F163" s="23">
        <v>0.01</v>
      </c>
    </row>
    <row r="164" spans="1:6" ht="15.75" customHeight="1">
      <c r="A164" s="3"/>
      <c r="B164" s="3" t="s">
        <v>2408</v>
      </c>
      <c r="C164" s="73"/>
      <c r="D164" s="47">
        <f t="shared" si="18"/>
        <v>0</v>
      </c>
      <c r="E164" s="48">
        <f t="shared" si="19"/>
        <v>0</v>
      </c>
      <c r="F164" s="23">
        <v>0.01</v>
      </c>
    </row>
    <row r="165" spans="1:6" ht="15.75" customHeight="1">
      <c r="A165" s="3" t="s">
        <v>1008</v>
      </c>
      <c r="B165" s="3" t="s">
        <v>1009</v>
      </c>
      <c r="C165" s="73">
        <v>370</v>
      </c>
      <c r="D165" s="47">
        <f t="shared" si="18"/>
        <v>366.3</v>
      </c>
      <c r="E165" s="48">
        <f t="shared" si="19"/>
        <v>3.6999999999999886</v>
      </c>
      <c r="F165" s="23">
        <v>0.01</v>
      </c>
    </row>
    <row r="166" spans="1:6">
      <c r="A166" s="3" t="s">
        <v>1021</v>
      </c>
      <c r="B166" s="3" t="s">
        <v>1022</v>
      </c>
      <c r="C166" s="73">
        <v>595</v>
      </c>
      <c r="D166" s="47">
        <f t="shared" si="18"/>
        <v>589.04999999999995</v>
      </c>
      <c r="E166" s="48">
        <f t="shared" si="19"/>
        <v>5.9500000000000455</v>
      </c>
      <c r="F166" s="23">
        <v>0.01</v>
      </c>
    </row>
    <row r="167" spans="1:6" ht="15.75" customHeight="1">
      <c r="A167" s="3" t="s">
        <v>1025</v>
      </c>
      <c r="B167" s="3" t="s">
        <v>2409</v>
      </c>
      <c r="C167" s="73">
        <v>1050</v>
      </c>
      <c r="D167" s="47">
        <f t="shared" si="18"/>
        <v>1039.5</v>
      </c>
      <c r="E167" s="48">
        <f t="shared" si="19"/>
        <v>10.5</v>
      </c>
      <c r="F167" s="23">
        <v>0.01</v>
      </c>
    </row>
    <row r="168" spans="1:6" ht="15.75" customHeight="1">
      <c r="A168" s="3" t="s">
        <v>1027</v>
      </c>
      <c r="B168" s="3" t="s">
        <v>2410</v>
      </c>
      <c r="C168" s="73">
        <v>1050</v>
      </c>
      <c r="D168" s="47">
        <f t="shared" si="18"/>
        <v>1039.5</v>
      </c>
      <c r="E168" s="48">
        <f t="shared" si="19"/>
        <v>10.5</v>
      </c>
      <c r="F168" s="23">
        <v>0.01</v>
      </c>
    </row>
    <row r="169" spans="1:6" ht="15.75" customHeight="1">
      <c r="A169" s="3" t="s">
        <v>1029</v>
      </c>
      <c r="B169" s="3" t="s">
        <v>1183</v>
      </c>
      <c r="C169" s="73">
        <v>0</v>
      </c>
      <c r="D169" s="47">
        <f t="shared" si="18"/>
        <v>0</v>
      </c>
      <c r="E169" s="48">
        <f t="shared" si="19"/>
        <v>0</v>
      </c>
      <c r="F169" s="23">
        <v>0.01</v>
      </c>
    </row>
    <row r="170" spans="1:6" ht="15.75" customHeight="1">
      <c r="A170" s="3" t="s">
        <v>1031</v>
      </c>
      <c r="B170" s="3" t="s">
        <v>1032</v>
      </c>
      <c r="C170" s="73">
        <v>120</v>
      </c>
      <c r="D170" s="47">
        <f t="shared" si="18"/>
        <v>118.8</v>
      </c>
      <c r="E170" s="48">
        <f t="shared" si="19"/>
        <v>1.2000000000000028</v>
      </c>
      <c r="F170" s="23">
        <v>0.01</v>
      </c>
    </row>
    <row r="171" spans="1:6" ht="15.75" customHeight="1">
      <c r="A171" s="3" t="s">
        <v>1033</v>
      </c>
      <c r="B171" s="3" t="s">
        <v>1034</v>
      </c>
      <c r="C171" s="73">
        <v>455</v>
      </c>
      <c r="D171" s="47">
        <f t="shared" si="18"/>
        <v>450.45</v>
      </c>
      <c r="E171" s="48">
        <f t="shared" si="19"/>
        <v>4.5500000000000114</v>
      </c>
      <c r="F171" s="23">
        <v>0.01</v>
      </c>
    </row>
    <row r="172" spans="1:6" ht="15.75" customHeight="1">
      <c r="A172" s="3" t="s">
        <v>1023</v>
      </c>
      <c r="B172" s="3" t="s">
        <v>1024</v>
      </c>
      <c r="C172" s="73">
        <v>200</v>
      </c>
      <c r="D172" s="47">
        <f t="shared" si="18"/>
        <v>198</v>
      </c>
      <c r="E172" s="48">
        <f t="shared" si="19"/>
        <v>2</v>
      </c>
      <c r="F172" s="23">
        <v>0.01</v>
      </c>
    </row>
    <row r="173" spans="1:6" ht="15.75" customHeight="1">
      <c r="A173" s="3" t="s">
        <v>2322</v>
      </c>
      <c r="B173" s="3" t="s">
        <v>2323</v>
      </c>
      <c r="C173" s="73">
        <v>75</v>
      </c>
      <c r="D173" s="47">
        <f t="shared" si="18"/>
        <v>74.25</v>
      </c>
      <c r="E173" s="48">
        <f t="shared" si="19"/>
        <v>0.75</v>
      </c>
      <c r="F173" s="23">
        <v>0.01</v>
      </c>
    </row>
    <row r="174" spans="1:6" ht="15.75" customHeight="1">
      <c r="A174" s="3" t="s">
        <v>1047</v>
      </c>
      <c r="B174" s="3" t="s">
        <v>2411</v>
      </c>
      <c r="C174" s="73">
        <v>280</v>
      </c>
      <c r="D174" s="47">
        <f t="shared" si="18"/>
        <v>277.2</v>
      </c>
      <c r="E174" s="48">
        <f t="shared" si="19"/>
        <v>2.8000000000000114</v>
      </c>
      <c r="F174" s="23">
        <v>0.01</v>
      </c>
    </row>
    <row r="175" spans="1:6">
      <c r="A175" s="3"/>
      <c r="B175" s="3" t="s">
        <v>2412</v>
      </c>
      <c r="C175" s="73"/>
      <c r="D175" s="47">
        <f t="shared" si="18"/>
        <v>0</v>
      </c>
      <c r="E175" s="48">
        <f t="shared" si="19"/>
        <v>0</v>
      </c>
      <c r="F175" s="23">
        <v>0.01</v>
      </c>
    </row>
    <row r="176" spans="1:6" ht="15.75" customHeight="1">
      <c r="A176" s="3" t="s">
        <v>1050</v>
      </c>
      <c r="B176" s="3" t="s">
        <v>2324</v>
      </c>
      <c r="C176" s="73">
        <v>930</v>
      </c>
      <c r="D176" s="47">
        <f t="shared" si="18"/>
        <v>920.7</v>
      </c>
      <c r="E176" s="48">
        <f t="shared" si="19"/>
        <v>9.2999999999999545</v>
      </c>
      <c r="F176" s="23">
        <v>0.01</v>
      </c>
    </row>
    <row r="177" spans="1:6" ht="15.75" customHeight="1">
      <c r="A177" s="3"/>
      <c r="B177" s="3" t="s">
        <v>2325</v>
      </c>
      <c r="C177" s="73"/>
      <c r="D177" s="47">
        <f t="shared" si="18"/>
        <v>0</v>
      </c>
      <c r="E177" s="48">
        <f t="shared" si="19"/>
        <v>0</v>
      </c>
      <c r="F177" s="23">
        <v>0.01</v>
      </c>
    </row>
    <row r="178" spans="1:6" ht="15.75" customHeight="1">
      <c r="A178" s="3"/>
      <c r="B178" s="3" t="s">
        <v>2413</v>
      </c>
      <c r="C178" s="73">
        <v>0</v>
      </c>
      <c r="D178" s="47">
        <f t="shared" si="18"/>
        <v>0</v>
      </c>
      <c r="E178" s="48">
        <f t="shared" si="19"/>
        <v>0</v>
      </c>
      <c r="F178" s="23">
        <v>0.01</v>
      </c>
    </row>
    <row r="179" spans="1:6" ht="15.75" customHeight="1">
      <c r="A179" s="3" t="s">
        <v>1052</v>
      </c>
      <c r="B179" s="3" t="s">
        <v>1053</v>
      </c>
      <c r="C179" s="73">
        <v>1165</v>
      </c>
      <c r="D179" s="47">
        <f t="shared" si="18"/>
        <v>1153.3499999999999</v>
      </c>
      <c r="E179" s="48">
        <f t="shared" si="19"/>
        <v>11.650000000000091</v>
      </c>
      <c r="F179" s="23">
        <v>0.01</v>
      </c>
    </row>
    <row r="180" spans="1:6" ht="15.75" customHeight="1">
      <c r="A180" s="3"/>
      <c r="B180" s="3" t="s">
        <v>1054</v>
      </c>
      <c r="C180" s="73"/>
      <c r="D180" s="47">
        <f t="shared" si="18"/>
        <v>0</v>
      </c>
      <c r="E180" s="48">
        <f t="shared" si="19"/>
        <v>0</v>
      </c>
      <c r="F180" s="23">
        <v>0.01</v>
      </c>
    </row>
    <row r="181" spans="1:6">
      <c r="A181" s="3"/>
      <c r="B181" s="3" t="s">
        <v>1053</v>
      </c>
      <c r="C181" s="73">
        <v>235</v>
      </c>
      <c r="D181" s="47">
        <f t="shared" si="18"/>
        <v>232.65</v>
      </c>
      <c r="E181" s="48">
        <f t="shared" si="19"/>
        <v>2.3499999999999943</v>
      </c>
      <c r="F181" s="23">
        <v>0.01</v>
      </c>
    </row>
    <row r="182" spans="1:6" ht="15.75" customHeight="1">
      <c r="A182" s="3"/>
      <c r="B182" s="3" t="s">
        <v>2414</v>
      </c>
      <c r="C182" s="73"/>
      <c r="D182" s="47">
        <f t="shared" si="18"/>
        <v>0</v>
      </c>
      <c r="E182" s="48">
        <f t="shared" si="19"/>
        <v>0</v>
      </c>
      <c r="F182" s="23">
        <v>0.01</v>
      </c>
    </row>
    <row r="183" spans="1:6" ht="15.75" customHeight="1">
      <c r="A183" s="3" t="s">
        <v>1055</v>
      </c>
      <c r="B183" s="3" t="s">
        <v>1056</v>
      </c>
      <c r="C183" s="73">
        <v>1780</v>
      </c>
      <c r="D183" s="47">
        <f t="shared" si="18"/>
        <v>1762.2</v>
      </c>
      <c r="E183" s="48">
        <f t="shared" si="19"/>
        <v>17.799999999999955</v>
      </c>
      <c r="F183" s="23">
        <v>0.01</v>
      </c>
    </row>
    <row r="184" spans="1:6" ht="15.75" customHeight="1">
      <c r="A184" s="3"/>
      <c r="B184" s="3" t="s">
        <v>1190</v>
      </c>
      <c r="C184" s="73"/>
      <c r="D184" s="47">
        <f t="shared" si="18"/>
        <v>0</v>
      </c>
      <c r="E184" s="48">
        <f t="shared" si="19"/>
        <v>0</v>
      </c>
      <c r="F184" s="23">
        <v>0.01</v>
      </c>
    </row>
    <row r="185" spans="1:6" ht="15.75" customHeight="1">
      <c r="A185" s="3"/>
      <c r="B185" s="3" t="s">
        <v>1056</v>
      </c>
      <c r="C185" s="73">
        <v>850</v>
      </c>
      <c r="D185" s="47">
        <f t="shared" si="18"/>
        <v>841.5</v>
      </c>
      <c r="E185" s="48">
        <f t="shared" si="19"/>
        <v>8.5</v>
      </c>
      <c r="F185" s="23">
        <v>0.01</v>
      </c>
    </row>
    <row r="186" spans="1:6" ht="15.75" customHeight="1">
      <c r="A186" s="3"/>
      <c r="B186" s="3" t="s">
        <v>2415</v>
      </c>
      <c r="C186" s="73"/>
      <c r="D186" s="47">
        <f t="shared" si="18"/>
        <v>0</v>
      </c>
      <c r="E186" s="48">
        <f t="shared" si="19"/>
        <v>0</v>
      </c>
      <c r="F186" s="23">
        <v>0.01</v>
      </c>
    </row>
    <row r="187" spans="1:6" ht="15.75" customHeight="1">
      <c r="A187" s="3" t="s">
        <v>1058</v>
      </c>
      <c r="B187" s="3" t="s">
        <v>1056</v>
      </c>
      <c r="C187" s="73">
        <v>2050</v>
      </c>
      <c r="D187" s="47">
        <f t="shared" si="18"/>
        <v>2029.5</v>
      </c>
      <c r="E187" s="48">
        <f t="shared" si="19"/>
        <v>20.5</v>
      </c>
      <c r="F187" s="23">
        <v>0.01</v>
      </c>
    </row>
    <row r="188" spans="1:6" ht="15.75" customHeight="1">
      <c r="A188" s="3"/>
      <c r="B188" s="3" t="s">
        <v>1059</v>
      </c>
      <c r="C188" s="73"/>
      <c r="D188" s="47">
        <f t="shared" si="18"/>
        <v>0</v>
      </c>
      <c r="E188" s="48">
        <f t="shared" si="19"/>
        <v>0</v>
      </c>
      <c r="F188" s="23">
        <v>0.01</v>
      </c>
    </row>
    <row r="189" spans="1:6" ht="15.75" customHeight="1">
      <c r="A189" s="3"/>
      <c r="B189" s="3" t="s">
        <v>1060</v>
      </c>
      <c r="C189" s="73"/>
      <c r="D189" s="47">
        <f t="shared" si="18"/>
        <v>0</v>
      </c>
      <c r="E189" s="48">
        <f t="shared" si="19"/>
        <v>0</v>
      </c>
      <c r="F189" s="23">
        <v>0.01</v>
      </c>
    </row>
    <row r="190" spans="1:6">
      <c r="A190" s="3"/>
      <c r="B190" s="3" t="s">
        <v>1056</v>
      </c>
      <c r="C190" s="73">
        <v>1120</v>
      </c>
      <c r="D190" s="47">
        <f t="shared" si="18"/>
        <v>1108.8</v>
      </c>
      <c r="E190" s="48">
        <f t="shared" si="19"/>
        <v>11.200000000000045</v>
      </c>
      <c r="F190" s="23">
        <v>0.01</v>
      </c>
    </row>
    <row r="191" spans="1:6" ht="15.75" customHeight="1">
      <c r="A191" s="3"/>
      <c r="B191" s="3" t="s">
        <v>1059</v>
      </c>
      <c r="C191" s="73"/>
      <c r="D191" s="47">
        <f t="shared" si="18"/>
        <v>0</v>
      </c>
      <c r="E191" s="48">
        <f t="shared" si="19"/>
        <v>0</v>
      </c>
      <c r="F191" s="23">
        <v>0.01</v>
      </c>
    </row>
    <row r="192" spans="1:6" ht="15.75" customHeight="1">
      <c r="A192" s="3"/>
      <c r="B192" s="3" t="s">
        <v>2416</v>
      </c>
      <c r="C192" s="73"/>
      <c r="D192" s="47">
        <f t="shared" si="18"/>
        <v>0</v>
      </c>
      <c r="E192" s="48">
        <f t="shared" si="19"/>
        <v>0</v>
      </c>
      <c r="F192" s="23">
        <v>0.01</v>
      </c>
    </row>
    <row r="193" spans="1:6">
      <c r="A193" s="104" t="s">
        <v>700</v>
      </c>
      <c r="B193" s="105"/>
      <c r="C193" s="105"/>
      <c r="D193" s="105"/>
      <c r="E193" s="105"/>
      <c r="F193" s="106"/>
    </row>
    <row r="194" spans="1:6">
      <c r="A194" s="91" t="s">
        <v>587</v>
      </c>
      <c r="B194" s="91" t="s">
        <v>11</v>
      </c>
      <c r="C194" s="91" t="s">
        <v>12</v>
      </c>
      <c r="D194" s="91" t="s">
        <v>469</v>
      </c>
      <c r="E194" s="91" t="s">
        <v>14</v>
      </c>
      <c r="F194" s="93" t="s">
        <v>15</v>
      </c>
    </row>
    <row r="195" spans="1:6" ht="15.75" customHeight="1">
      <c r="A195" s="3" t="s">
        <v>1067</v>
      </c>
      <c r="B195" s="3" t="s">
        <v>1068</v>
      </c>
      <c r="C195" s="73">
        <v>80</v>
      </c>
      <c r="D195" s="47">
        <f t="shared" ref="D195:D208" si="22">C195*(1-F195)</f>
        <v>79.2</v>
      </c>
      <c r="E195" s="48">
        <f t="shared" ref="E195:E208" si="23">C195-D195</f>
        <v>0.79999999999999716</v>
      </c>
      <c r="F195" s="23">
        <v>0.01</v>
      </c>
    </row>
    <row r="196" spans="1:6" ht="15.75" customHeight="1">
      <c r="A196" s="3"/>
      <c r="B196" s="3" t="s">
        <v>1066</v>
      </c>
      <c r="C196" s="73"/>
      <c r="D196" s="47">
        <f t="shared" si="22"/>
        <v>0</v>
      </c>
      <c r="E196" s="48">
        <f t="shared" si="23"/>
        <v>0</v>
      </c>
      <c r="F196" s="23">
        <v>0.01</v>
      </c>
    </row>
    <row r="197" spans="1:6" ht="15.75" customHeight="1">
      <c r="A197" s="3" t="s">
        <v>1064</v>
      </c>
      <c r="B197" s="3" t="s">
        <v>1065</v>
      </c>
      <c r="C197" s="73">
        <v>80</v>
      </c>
      <c r="D197" s="47">
        <f t="shared" si="22"/>
        <v>79.2</v>
      </c>
      <c r="E197" s="48">
        <f t="shared" si="23"/>
        <v>0.79999999999999716</v>
      </c>
      <c r="F197" s="23">
        <v>0.01</v>
      </c>
    </row>
    <row r="198" spans="1:6" ht="15.75" customHeight="1">
      <c r="A198" s="3"/>
      <c r="B198" s="3" t="s">
        <v>1066</v>
      </c>
      <c r="C198" s="73"/>
      <c r="D198" s="47">
        <f t="shared" si="22"/>
        <v>0</v>
      </c>
      <c r="E198" s="48">
        <f t="shared" si="23"/>
        <v>0</v>
      </c>
      <c r="F198" s="23">
        <v>0.01</v>
      </c>
    </row>
    <row r="199" spans="1:6" ht="15.75" customHeight="1">
      <c r="A199" s="3">
        <v>942</v>
      </c>
      <c r="B199" s="3" t="s">
        <v>1069</v>
      </c>
      <c r="C199" s="73">
        <v>45</v>
      </c>
      <c r="D199" s="47">
        <f t="shared" si="22"/>
        <v>44.55</v>
      </c>
      <c r="E199" s="48">
        <f t="shared" si="23"/>
        <v>0.45000000000000284</v>
      </c>
      <c r="F199" s="23">
        <v>0.01</v>
      </c>
    </row>
    <row r="200" spans="1:6" ht="15.75" customHeight="1">
      <c r="A200" s="3" t="s">
        <v>1073</v>
      </c>
      <c r="B200" s="3" t="s">
        <v>2417</v>
      </c>
      <c r="C200" s="73">
        <v>425</v>
      </c>
      <c r="D200" s="47">
        <f t="shared" si="22"/>
        <v>420.75</v>
      </c>
      <c r="E200" s="48">
        <f t="shared" si="23"/>
        <v>4.25</v>
      </c>
      <c r="F200" s="23">
        <v>0.01</v>
      </c>
    </row>
    <row r="201" spans="1:6" ht="15.75" customHeight="1">
      <c r="A201" s="3" t="s">
        <v>1075</v>
      </c>
      <c r="B201" s="3" t="s">
        <v>1076</v>
      </c>
      <c r="C201" s="73">
        <v>575</v>
      </c>
      <c r="D201" s="47">
        <f t="shared" si="22"/>
        <v>569.25</v>
      </c>
      <c r="E201" s="48">
        <f t="shared" si="23"/>
        <v>5.75</v>
      </c>
      <c r="F201" s="23">
        <v>0.01</v>
      </c>
    </row>
    <row r="202" spans="1:6" ht="15.75" customHeight="1">
      <c r="A202" s="3" t="s">
        <v>1077</v>
      </c>
      <c r="B202" s="3" t="s">
        <v>1078</v>
      </c>
      <c r="C202" s="73">
        <v>200</v>
      </c>
      <c r="D202" s="47">
        <f t="shared" si="22"/>
        <v>198</v>
      </c>
      <c r="E202" s="48">
        <f t="shared" si="23"/>
        <v>2</v>
      </c>
      <c r="F202" s="23">
        <v>0.01</v>
      </c>
    </row>
    <row r="203" spans="1:6" ht="15.75" customHeight="1">
      <c r="A203" s="3"/>
      <c r="B203" s="3" t="s">
        <v>1079</v>
      </c>
      <c r="C203" s="73"/>
      <c r="D203" s="47">
        <f t="shared" si="22"/>
        <v>0</v>
      </c>
      <c r="E203" s="48">
        <f t="shared" si="23"/>
        <v>0</v>
      </c>
      <c r="F203" s="23">
        <v>0.01</v>
      </c>
    </row>
    <row r="204" spans="1:6" ht="15.75" customHeight="1">
      <c r="A204" s="3" t="s">
        <v>1080</v>
      </c>
      <c r="B204" s="3" t="s">
        <v>1081</v>
      </c>
      <c r="C204" s="73">
        <v>200</v>
      </c>
      <c r="D204" s="47">
        <f t="shared" si="22"/>
        <v>198</v>
      </c>
      <c r="E204" s="48">
        <f t="shared" si="23"/>
        <v>2</v>
      </c>
      <c r="F204" s="23">
        <v>0.01</v>
      </c>
    </row>
    <row r="205" spans="1:6" ht="15.75" customHeight="1">
      <c r="A205" s="3"/>
      <c r="B205" s="3" t="s">
        <v>1079</v>
      </c>
      <c r="C205" s="73"/>
      <c r="D205" s="47">
        <f t="shared" si="22"/>
        <v>0</v>
      </c>
      <c r="E205" s="48">
        <f t="shared" si="23"/>
        <v>0</v>
      </c>
      <c r="F205" s="23">
        <v>0.01</v>
      </c>
    </row>
    <row r="206" spans="1:6" ht="15.75" customHeight="1">
      <c r="A206" s="3" t="s">
        <v>1082</v>
      </c>
      <c r="B206" s="3" t="s">
        <v>1083</v>
      </c>
      <c r="C206" s="73">
        <v>265</v>
      </c>
      <c r="D206" s="47">
        <f t="shared" si="22"/>
        <v>262.35000000000002</v>
      </c>
      <c r="E206" s="48">
        <f t="shared" si="23"/>
        <v>2.6499999999999773</v>
      </c>
      <c r="F206" s="23">
        <v>0.01</v>
      </c>
    </row>
    <row r="207" spans="1:6" ht="15.75" customHeight="1">
      <c r="A207" s="3" t="s">
        <v>1084</v>
      </c>
      <c r="B207" s="3" t="s">
        <v>1085</v>
      </c>
      <c r="C207" s="73">
        <v>35</v>
      </c>
      <c r="D207" s="47">
        <f t="shared" si="22"/>
        <v>34.65</v>
      </c>
      <c r="E207" s="48">
        <f t="shared" si="23"/>
        <v>0.35000000000000142</v>
      </c>
      <c r="F207" s="23">
        <v>0.01</v>
      </c>
    </row>
    <row r="208" spans="1:6" ht="15.75" customHeight="1">
      <c r="A208" s="3" t="s">
        <v>1690</v>
      </c>
      <c r="B208" s="3" t="s">
        <v>1079</v>
      </c>
      <c r="C208" s="73">
        <v>0</v>
      </c>
      <c r="D208" s="47">
        <f t="shared" si="22"/>
        <v>0</v>
      </c>
      <c r="E208" s="48">
        <f t="shared" si="23"/>
        <v>0</v>
      </c>
      <c r="F208" s="23">
        <v>0.01</v>
      </c>
    </row>
  </sheetData>
  <mergeCells count="13">
    <mergeCell ref="A193:F193"/>
    <mergeCell ref="A7:F7"/>
    <mergeCell ref="A8:F8"/>
    <mergeCell ref="A9:F9"/>
    <mergeCell ref="A22:F22"/>
    <mergeCell ref="A39:F39"/>
    <mergeCell ref="A59:F59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7524-21AF-42D0-85C4-A1481BCE3298}">
  <dimension ref="A1:W145"/>
  <sheetViews>
    <sheetView topLeftCell="A14" workbookViewId="0">
      <selection activeCell="I31" sqref="I31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2418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1568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1958</v>
      </c>
      <c r="B11" s="3" t="s">
        <v>2419</v>
      </c>
      <c r="C11" s="73">
        <v>0</v>
      </c>
      <c r="D11" s="47">
        <f>C11*(1-F11)</f>
        <v>0</v>
      </c>
      <c r="E11" s="48">
        <f>C11-D11</f>
        <v>0</v>
      </c>
      <c r="F11" s="23">
        <v>0.01</v>
      </c>
    </row>
    <row r="12" spans="1:23" ht="15.75" customHeight="1">
      <c r="A12" s="3"/>
      <c r="B12" s="3" t="s">
        <v>2420</v>
      </c>
      <c r="C12" s="73">
        <v>0</v>
      </c>
      <c r="D12" s="47">
        <f t="shared" ref="D12:D19" si="0">C12*(1-F12)</f>
        <v>0</v>
      </c>
      <c r="E12" s="48">
        <f t="shared" ref="E12:E19" si="1">C12-D12</f>
        <v>0</v>
      </c>
      <c r="F12" s="23">
        <v>0.01</v>
      </c>
    </row>
    <row r="13" spans="1:23" ht="15.75" customHeight="1">
      <c r="A13" s="3" t="s">
        <v>2421</v>
      </c>
      <c r="B13" s="3" t="s">
        <v>2422</v>
      </c>
      <c r="C13" s="73">
        <v>270</v>
      </c>
      <c r="D13" s="47">
        <f t="shared" ref="D13" si="2">C13*(1-F13)</f>
        <v>267.3</v>
      </c>
      <c r="E13" s="48">
        <f t="shared" ref="E13" si="3">C13-D13</f>
        <v>2.6999999999999886</v>
      </c>
      <c r="F13" s="23">
        <v>0.01</v>
      </c>
    </row>
    <row r="14" spans="1:23" ht="15.75" customHeight="1">
      <c r="A14" s="3" t="s">
        <v>2423</v>
      </c>
      <c r="B14" s="3" t="s">
        <v>2422</v>
      </c>
      <c r="C14" s="73">
        <v>270</v>
      </c>
      <c r="D14" s="47">
        <f>C14*(1-F14)</f>
        <v>267.3</v>
      </c>
      <c r="E14" s="48">
        <f>C14-D14</f>
        <v>2.6999999999999886</v>
      </c>
      <c r="F14" s="23">
        <v>0.01</v>
      </c>
    </row>
    <row r="15" spans="1:23" ht="15.75" customHeight="1">
      <c r="A15" s="3" t="s">
        <v>2424</v>
      </c>
      <c r="B15" s="3" t="s">
        <v>2425</v>
      </c>
      <c r="C15" s="73">
        <v>270</v>
      </c>
      <c r="D15" s="47">
        <f t="shared" ref="D15:D16" si="4">C15*(1-F15)</f>
        <v>267.3</v>
      </c>
      <c r="E15" s="48">
        <f t="shared" ref="E15:E16" si="5">C15-D15</f>
        <v>2.6999999999999886</v>
      </c>
      <c r="F15" s="23">
        <v>0.01</v>
      </c>
    </row>
    <row r="16" spans="1:23" ht="15.75" customHeight="1">
      <c r="A16" s="3" t="s">
        <v>2426</v>
      </c>
      <c r="B16" s="3" t="s">
        <v>2427</v>
      </c>
      <c r="C16" s="73">
        <v>270</v>
      </c>
      <c r="D16" s="47">
        <f t="shared" si="4"/>
        <v>267.3</v>
      </c>
      <c r="E16" s="48">
        <f t="shared" si="5"/>
        <v>2.6999999999999886</v>
      </c>
      <c r="F16" s="23">
        <v>0.01</v>
      </c>
    </row>
    <row r="17" spans="1:23" ht="15.75" customHeight="1">
      <c r="A17" s="3" t="s">
        <v>2428</v>
      </c>
      <c r="B17" s="3" t="s">
        <v>2429</v>
      </c>
      <c r="C17" s="73">
        <v>0</v>
      </c>
      <c r="D17" s="47">
        <f>C17*(1-F17)</f>
        <v>0</v>
      </c>
      <c r="E17" s="48">
        <f>C17-D17</f>
        <v>0</v>
      </c>
      <c r="F17" s="23">
        <v>0.01</v>
      </c>
    </row>
    <row r="18" spans="1:23" ht="15.75" customHeight="1">
      <c r="A18" s="3" t="s">
        <v>2430</v>
      </c>
      <c r="B18" s="3" t="s">
        <v>2429</v>
      </c>
      <c r="C18" s="73">
        <v>0</v>
      </c>
      <c r="D18" s="47">
        <f t="shared" ref="D18" si="6">C18*(1-F18)</f>
        <v>0</v>
      </c>
      <c r="E18" s="48">
        <f t="shared" ref="E18" si="7">C18-D18</f>
        <v>0</v>
      </c>
      <c r="F18" s="23">
        <v>0.01</v>
      </c>
    </row>
    <row r="19" spans="1:23" ht="15.75" customHeight="1">
      <c r="A19" s="3" t="s">
        <v>2431</v>
      </c>
      <c r="B19" s="3" t="s">
        <v>2432</v>
      </c>
      <c r="C19" s="73">
        <v>0</v>
      </c>
      <c r="D19" s="47">
        <f t="shared" si="0"/>
        <v>0</v>
      </c>
      <c r="E19" s="48">
        <f t="shared" si="1"/>
        <v>0</v>
      </c>
      <c r="F19" s="23">
        <v>0.01</v>
      </c>
    </row>
    <row r="20" spans="1:23" ht="15.75" customHeight="1">
      <c r="A20" s="3">
        <v>425</v>
      </c>
      <c r="B20" s="3" t="s">
        <v>783</v>
      </c>
      <c r="C20" s="73">
        <v>0</v>
      </c>
      <c r="D20" s="47">
        <f>C20*(1-F20)</f>
        <v>0</v>
      </c>
      <c r="E20" s="48">
        <f>C20-D20</f>
        <v>0</v>
      </c>
      <c r="F20" s="23">
        <v>0.01</v>
      </c>
    </row>
    <row r="21" spans="1:23" ht="24" customHeight="1">
      <c r="A21" s="104" t="s">
        <v>2433</v>
      </c>
      <c r="B21" s="105"/>
      <c r="C21" s="105"/>
      <c r="D21" s="105"/>
      <c r="E21" s="105"/>
      <c r="F21" s="10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4" customHeight="1">
      <c r="A22" s="91" t="s">
        <v>587</v>
      </c>
      <c r="B22" s="91" t="s">
        <v>11</v>
      </c>
      <c r="C22" s="91" t="s">
        <v>12</v>
      </c>
      <c r="D22" s="91" t="s">
        <v>469</v>
      </c>
      <c r="E22" s="91" t="s">
        <v>14</v>
      </c>
      <c r="F22" s="93" t="s">
        <v>15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>
      <c r="A23" s="3" t="s">
        <v>2434</v>
      </c>
      <c r="B23" s="3" t="s">
        <v>2435</v>
      </c>
      <c r="C23" s="73">
        <v>350</v>
      </c>
      <c r="D23" s="47">
        <f>C23*(1-F23)</f>
        <v>346.5</v>
      </c>
      <c r="E23" s="48">
        <f>C23-D23</f>
        <v>3.5</v>
      </c>
      <c r="F23" s="23">
        <v>0.01</v>
      </c>
    </row>
    <row r="24" spans="1:23" ht="15.75" customHeight="1">
      <c r="A24" s="3"/>
      <c r="B24" s="3" t="s">
        <v>2436</v>
      </c>
      <c r="C24" s="73"/>
      <c r="D24" s="47">
        <f t="shared" ref="D24:D25" si="8">C24*(1-F24)</f>
        <v>0</v>
      </c>
      <c r="E24" s="48">
        <f t="shared" ref="E24:E25" si="9">C24-D24</f>
        <v>0</v>
      </c>
      <c r="F24" s="23">
        <v>0.01</v>
      </c>
    </row>
    <row r="25" spans="1:23" ht="15.75" customHeight="1">
      <c r="A25" s="3"/>
      <c r="B25" s="3" t="s">
        <v>2437</v>
      </c>
      <c r="C25" s="73">
        <v>0</v>
      </c>
      <c r="D25" s="47">
        <f t="shared" si="8"/>
        <v>0</v>
      </c>
      <c r="E25" s="48">
        <f t="shared" si="9"/>
        <v>0</v>
      </c>
      <c r="F25" s="23">
        <v>0.01</v>
      </c>
    </row>
    <row r="26" spans="1:23" ht="15.75" customHeight="1">
      <c r="A26" s="3"/>
      <c r="B26" s="3" t="s">
        <v>2436</v>
      </c>
      <c r="C26" s="73"/>
      <c r="D26" s="47">
        <f>C26*(1-F26)</f>
        <v>0</v>
      </c>
      <c r="E26" s="48">
        <f>C26-D26</f>
        <v>0</v>
      </c>
      <c r="F26" s="23">
        <v>0.01</v>
      </c>
    </row>
    <row r="27" spans="1:23" ht="15.75" customHeight="1">
      <c r="A27" s="3"/>
      <c r="B27" s="3" t="s">
        <v>2435</v>
      </c>
      <c r="C27" s="73">
        <v>0</v>
      </c>
      <c r="D27" s="47">
        <f t="shared" ref="D27:D28" si="10">C27*(1-F27)</f>
        <v>0</v>
      </c>
      <c r="E27" s="48">
        <f t="shared" ref="E27:E28" si="11">C27-D27</f>
        <v>0</v>
      </c>
      <c r="F27" s="23">
        <v>0.01</v>
      </c>
    </row>
    <row r="28" spans="1:23" ht="15.75" customHeight="1">
      <c r="A28" s="3"/>
      <c r="B28" s="3" t="s">
        <v>2438</v>
      </c>
      <c r="C28" s="73"/>
      <c r="D28" s="47">
        <f t="shared" si="10"/>
        <v>0</v>
      </c>
      <c r="E28" s="48">
        <f t="shared" si="11"/>
        <v>0</v>
      </c>
      <c r="F28" s="23">
        <v>0.01</v>
      </c>
    </row>
    <row r="29" spans="1:23" ht="15.75" customHeight="1">
      <c r="A29" s="3" t="s">
        <v>2439</v>
      </c>
      <c r="B29" s="3" t="s">
        <v>2440</v>
      </c>
      <c r="C29" s="73">
        <v>0</v>
      </c>
      <c r="D29" s="47">
        <f>C29*(1-F29)</f>
        <v>0</v>
      </c>
      <c r="E29" s="48">
        <f>C29-D29</f>
        <v>0</v>
      </c>
      <c r="F29" s="23">
        <v>0.01</v>
      </c>
    </row>
    <row r="30" spans="1:23" ht="15.75" customHeight="1">
      <c r="A30" s="3"/>
      <c r="B30" s="3" t="s">
        <v>2441</v>
      </c>
      <c r="C30" s="73">
        <v>0</v>
      </c>
      <c r="D30" s="47">
        <f t="shared" ref="D30" si="12">C30*(1-F30)</f>
        <v>0</v>
      </c>
      <c r="E30" s="48">
        <f t="shared" ref="E30" si="13">C30-D30</f>
        <v>0</v>
      </c>
      <c r="F30" s="23">
        <v>0.01</v>
      </c>
    </row>
    <row r="31" spans="1:23" ht="24" customHeight="1">
      <c r="A31" s="104" t="s">
        <v>735</v>
      </c>
      <c r="B31" s="105"/>
      <c r="C31" s="105"/>
      <c r="D31" s="105"/>
      <c r="E31" s="105"/>
      <c r="F31" s="10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4" customHeight="1">
      <c r="A32" s="91" t="s">
        <v>587</v>
      </c>
      <c r="B32" s="91" t="s">
        <v>11</v>
      </c>
      <c r="C32" s="91" t="s">
        <v>12</v>
      </c>
      <c r="D32" s="91" t="s">
        <v>469</v>
      </c>
      <c r="E32" s="91" t="s">
        <v>14</v>
      </c>
      <c r="F32" s="93" t="s">
        <v>15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6" ht="15.75" customHeight="1">
      <c r="A33" s="3" t="s">
        <v>2442</v>
      </c>
      <c r="B33" s="3" t="s">
        <v>2443</v>
      </c>
      <c r="C33" s="73">
        <v>0</v>
      </c>
      <c r="D33" s="47">
        <f>C33*(1-F33)</f>
        <v>0</v>
      </c>
      <c r="E33" s="48">
        <f>C33-D33</f>
        <v>0</v>
      </c>
      <c r="F33" s="23">
        <v>0.01</v>
      </c>
    </row>
    <row r="34" spans="1:6" ht="15.75" customHeight="1">
      <c r="A34" s="3"/>
      <c r="B34" s="3" t="s">
        <v>2444</v>
      </c>
      <c r="C34" s="73"/>
      <c r="D34" s="47">
        <f t="shared" ref="D34:D35" si="14">C34*(1-F34)</f>
        <v>0</v>
      </c>
      <c r="E34" s="48">
        <f t="shared" ref="E34:E35" si="15">C34-D34</f>
        <v>0</v>
      </c>
      <c r="F34" s="23">
        <v>0.01</v>
      </c>
    </row>
    <row r="35" spans="1:6" ht="15.75" customHeight="1">
      <c r="A35" s="3" t="s">
        <v>2445</v>
      </c>
      <c r="B35" s="3" t="s">
        <v>2446</v>
      </c>
      <c r="C35" s="73">
        <v>510</v>
      </c>
      <c r="D35" s="47">
        <f t="shared" si="14"/>
        <v>504.9</v>
      </c>
      <c r="E35" s="48">
        <f t="shared" si="15"/>
        <v>5.1000000000000227</v>
      </c>
      <c r="F35" s="23">
        <v>0.01</v>
      </c>
    </row>
    <row r="36" spans="1:6" ht="15.75" customHeight="1">
      <c r="A36" s="3"/>
      <c r="B36" s="3" t="s">
        <v>2447</v>
      </c>
      <c r="C36" s="73"/>
      <c r="D36" s="47">
        <f>C36*(1-F36)</f>
        <v>0</v>
      </c>
      <c r="E36" s="48">
        <f>C36-D36</f>
        <v>0</v>
      </c>
      <c r="F36" s="23">
        <v>0.01</v>
      </c>
    </row>
    <row r="37" spans="1:6" ht="15.75" customHeight="1">
      <c r="A37" s="3"/>
      <c r="B37" s="3" t="s">
        <v>2446</v>
      </c>
      <c r="C37" s="73">
        <v>595</v>
      </c>
      <c r="D37" s="47">
        <f t="shared" ref="D37:D38" si="16">C37*(1-F37)</f>
        <v>589.04999999999995</v>
      </c>
      <c r="E37" s="48">
        <f t="shared" ref="E37:E38" si="17">C37-D37</f>
        <v>5.9500000000000455</v>
      </c>
      <c r="F37" s="23">
        <v>0.01</v>
      </c>
    </row>
    <row r="38" spans="1:6" ht="15.75" customHeight="1">
      <c r="A38" s="3"/>
      <c r="B38" s="3" t="s">
        <v>2448</v>
      </c>
      <c r="C38" s="73"/>
      <c r="D38" s="47">
        <f t="shared" si="16"/>
        <v>0</v>
      </c>
      <c r="E38" s="48">
        <f t="shared" si="17"/>
        <v>0</v>
      </c>
      <c r="F38" s="23">
        <v>0</v>
      </c>
    </row>
    <row r="39" spans="1:6" ht="15.75" customHeight="1">
      <c r="A39" s="3" t="s">
        <v>2449</v>
      </c>
      <c r="B39" s="3" t="s">
        <v>2450</v>
      </c>
      <c r="C39" s="73">
        <v>0</v>
      </c>
      <c r="D39" s="47">
        <f>C39*(1-F39)</f>
        <v>0</v>
      </c>
      <c r="E39" s="48">
        <f>C39-D39</f>
        <v>0</v>
      </c>
      <c r="F39" s="23">
        <v>0.01</v>
      </c>
    </row>
    <row r="40" spans="1:6" ht="15.75" customHeight="1">
      <c r="A40" s="3">
        <v>614</v>
      </c>
      <c r="B40" s="3" t="s">
        <v>2451</v>
      </c>
      <c r="C40" s="73">
        <v>120</v>
      </c>
      <c r="D40" s="47">
        <f>C40*(1-F40)</f>
        <v>118.8</v>
      </c>
      <c r="E40" s="48">
        <f>C40-D40</f>
        <v>1.2000000000000028</v>
      </c>
      <c r="F40" s="23">
        <v>0.01</v>
      </c>
    </row>
    <row r="41" spans="1:6" ht="15.75" customHeight="1">
      <c r="A41" s="3">
        <v>646</v>
      </c>
      <c r="B41" s="3" t="s">
        <v>2452</v>
      </c>
      <c r="C41" s="73">
        <v>0</v>
      </c>
      <c r="D41" s="47">
        <f t="shared" ref="D41:D42" si="18">C41*(1-F41)</f>
        <v>0</v>
      </c>
      <c r="E41" s="48">
        <f t="shared" ref="E41:E42" si="19">C41-D41</f>
        <v>0</v>
      </c>
      <c r="F41" s="23">
        <v>0.01</v>
      </c>
    </row>
    <row r="42" spans="1:6" ht="15.75" customHeight="1">
      <c r="A42" s="3">
        <v>642</v>
      </c>
      <c r="B42" s="3" t="s">
        <v>2453</v>
      </c>
      <c r="C42" s="73">
        <v>0</v>
      </c>
      <c r="D42" s="47">
        <f t="shared" si="18"/>
        <v>0</v>
      </c>
      <c r="E42" s="48">
        <f t="shared" si="19"/>
        <v>0</v>
      </c>
      <c r="F42" s="23">
        <v>0.01</v>
      </c>
    </row>
    <row r="43" spans="1:6" ht="15.75" customHeight="1">
      <c r="A43" s="3">
        <v>516</v>
      </c>
      <c r="B43" s="3" t="s">
        <v>2454</v>
      </c>
      <c r="C43" s="73">
        <v>0</v>
      </c>
      <c r="D43" s="47">
        <f>C43*(1-F43)</f>
        <v>0</v>
      </c>
      <c r="E43" s="48">
        <f>C43-D43</f>
        <v>0</v>
      </c>
      <c r="F43" s="23">
        <v>0.01</v>
      </c>
    </row>
    <row r="44" spans="1:6" ht="15.75" customHeight="1">
      <c r="A44" s="3" t="s">
        <v>1340</v>
      </c>
      <c r="B44" s="3" t="s">
        <v>2455</v>
      </c>
      <c r="C44" s="73">
        <v>240</v>
      </c>
      <c r="D44" s="47">
        <f>C44*(1-F44)</f>
        <v>237.6</v>
      </c>
      <c r="E44" s="48">
        <f>C44-D44</f>
        <v>2.4000000000000057</v>
      </c>
      <c r="F44" s="23">
        <v>0.01</v>
      </c>
    </row>
    <row r="45" spans="1:6" ht="15.75" customHeight="1">
      <c r="A45" s="3"/>
      <c r="B45" s="3" t="s">
        <v>2456</v>
      </c>
      <c r="C45" s="73"/>
      <c r="D45" s="47">
        <f t="shared" ref="D45:D46" si="20">C45*(1-F45)</f>
        <v>0</v>
      </c>
      <c r="E45" s="48">
        <f t="shared" ref="E45:E46" si="21">C45-D45</f>
        <v>0</v>
      </c>
      <c r="F45" s="23">
        <v>0.01</v>
      </c>
    </row>
    <row r="46" spans="1:6" ht="15.75" customHeight="1">
      <c r="A46" s="3"/>
      <c r="B46" s="3" t="s">
        <v>2457</v>
      </c>
      <c r="C46" s="73">
        <v>270</v>
      </c>
      <c r="D46" s="47">
        <f t="shared" si="20"/>
        <v>267.3</v>
      </c>
      <c r="E46" s="48">
        <f t="shared" si="21"/>
        <v>2.6999999999999886</v>
      </c>
      <c r="F46" s="23">
        <v>0.01</v>
      </c>
    </row>
    <row r="47" spans="1:6" ht="15.75" customHeight="1">
      <c r="A47" s="3"/>
      <c r="B47" s="3" t="s">
        <v>2456</v>
      </c>
      <c r="C47" s="73"/>
      <c r="D47" s="47">
        <f>C47*(1-F47)</f>
        <v>0</v>
      </c>
      <c r="E47" s="48">
        <f>C47-D47</f>
        <v>0</v>
      </c>
      <c r="F47" s="23">
        <v>0.01</v>
      </c>
    </row>
    <row r="48" spans="1:6" ht="15.75" customHeight="1">
      <c r="A48" s="3"/>
      <c r="B48" s="3" t="s">
        <v>2458</v>
      </c>
      <c r="C48" s="73">
        <v>340</v>
      </c>
      <c r="D48" s="47">
        <f t="shared" ref="D48:D49" si="22">C48*(1-F48)</f>
        <v>336.6</v>
      </c>
      <c r="E48" s="48">
        <f t="shared" ref="E48:E49" si="23">C48-D48</f>
        <v>3.3999999999999773</v>
      </c>
      <c r="F48" s="23">
        <v>0.01</v>
      </c>
    </row>
    <row r="49" spans="1:23" ht="15.75" customHeight="1">
      <c r="A49" s="3"/>
      <c r="B49" s="3" t="s">
        <v>2459</v>
      </c>
      <c r="C49" s="73"/>
      <c r="D49" s="47">
        <f t="shared" si="22"/>
        <v>0</v>
      </c>
      <c r="E49" s="48">
        <f t="shared" si="23"/>
        <v>0</v>
      </c>
      <c r="F49" s="23">
        <v>0</v>
      </c>
    </row>
    <row r="50" spans="1:23" ht="15.75" customHeight="1">
      <c r="A50" s="3"/>
      <c r="B50" s="3" t="s">
        <v>2458</v>
      </c>
      <c r="C50" s="73">
        <v>0</v>
      </c>
      <c r="D50" s="47">
        <f>C50*(1-F50)</f>
        <v>0</v>
      </c>
      <c r="E50" s="48">
        <f>C50-D50</f>
        <v>0</v>
      </c>
      <c r="F50" s="23">
        <v>0.01</v>
      </c>
    </row>
    <row r="51" spans="1:23" ht="15.75" customHeight="1">
      <c r="A51" s="3"/>
      <c r="B51" s="3" t="s">
        <v>2460</v>
      </c>
      <c r="C51" s="73"/>
      <c r="D51" s="47">
        <f>C51*(1-F51)</f>
        <v>0</v>
      </c>
      <c r="E51" s="48">
        <f>C51-D51</f>
        <v>0</v>
      </c>
      <c r="F51" s="23">
        <v>0.01</v>
      </c>
    </row>
    <row r="52" spans="1:23" ht="24" customHeight="1">
      <c r="A52" s="104" t="s">
        <v>597</v>
      </c>
      <c r="B52" s="105"/>
      <c r="C52" s="105"/>
      <c r="D52" s="105"/>
      <c r="E52" s="105"/>
      <c r="F52" s="10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4" customHeight="1">
      <c r="A53" s="91" t="s">
        <v>587</v>
      </c>
      <c r="B53" s="91" t="s">
        <v>11</v>
      </c>
      <c r="C53" s="91" t="s">
        <v>12</v>
      </c>
      <c r="D53" s="91" t="s">
        <v>469</v>
      </c>
      <c r="E53" s="91" t="s">
        <v>14</v>
      </c>
      <c r="F53" s="93" t="s">
        <v>15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>
      <c r="A54" s="3">
        <v>211</v>
      </c>
      <c r="B54" s="3" t="s">
        <v>2461</v>
      </c>
      <c r="C54" s="73">
        <v>0</v>
      </c>
      <c r="D54" s="47">
        <f>C54*(1-F54)</f>
        <v>0</v>
      </c>
      <c r="E54" s="48">
        <f>C54-D54</f>
        <v>0</v>
      </c>
      <c r="F54" s="23">
        <v>0.01</v>
      </c>
    </row>
    <row r="55" spans="1:23" ht="15.75" customHeight="1">
      <c r="A55" s="3"/>
      <c r="B55" s="60" t="s">
        <v>2462</v>
      </c>
      <c r="C55" s="74">
        <v>390</v>
      </c>
      <c r="D55" s="61">
        <f t="shared" ref="D55:D59" si="24">C55*(1-F55)</f>
        <v>386.1</v>
      </c>
      <c r="E55" s="62">
        <f t="shared" ref="E55:E59" si="25">C55-D55</f>
        <v>3.8999999999999773</v>
      </c>
      <c r="F55" s="63">
        <v>0.01</v>
      </c>
    </row>
    <row r="56" spans="1:23" ht="15.75" customHeight="1">
      <c r="A56" s="3"/>
      <c r="B56" s="3" t="s">
        <v>2463</v>
      </c>
      <c r="C56" s="73"/>
      <c r="D56" s="47">
        <f t="shared" si="24"/>
        <v>0</v>
      </c>
      <c r="E56" s="48">
        <f t="shared" si="25"/>
        <v>0</v>
      </c>
      <c r="F56" s="23">
        <v>0.01</v>
      </c>
    </row>
    <row r="57" spans="1:23" ht="15.75" customHeight="1">
      <c r="A57" s="3" t="s">
        <v>1524</v>
      </c>
      <c r="B57" s="3" t="s">
        <v>2464</v>
      </c>
      <c r="C57" s="73">
        <v>0</v>
      </c>
      <c r="D57" s="47">
        <f t="shared" si="24"/>
        <v>0</v>
      </c>
      <c r="E57" s="48">
        <f t="shared" si="25"/>
        <v>0</v>
      </c>
      <c r="F57" s="23">
        <v>0.01</v>
      </c>
    </row>
    <row r="58" spans="1:23" ht="15.75" customHeight="1">
      <c r="A58" s="3" t="s">
        <v>814</v>
      </c>
      <c r="B58" s="3" t="s">
        <v>2465</v>
      </c>
      <c r="C58" s="73">
        <v>85</v>
      </c>
      <c r="D58" s="47">
        <f t="shared" si="24"/>
        <v>84.15</v>
      </c>
      <c r="E58" s="48">
        <f t="shared" si="25"/>
        <v>0.84999999999999432</v>
      </c>
      <c r="F58" s="23">
        <v>0.01</v>
      </c>
    </row>
    <row r="59" spans="1:23" ht="15.75" customHeight="1">
      <c r="A59" s="3"/>
      <c r="B59" s="3"/>
      <c r="C59" s="73"/>
      <c r="D59" s="47">
        <f t="shared" si="24"/>
        <v>0</v>
      </c>
      <c r="E59" s="48">
        <f t="shared" si="25"/>
        <v>0</v>
      </c>
      <c r="F59" s="23">
        <v>0.01</v>
      </c>
    </row>
    <row r="60" spans="1:23" ht="24" customHeight="1">
      <c r="A60" s="104" t="s">
        <v>607</v>
      </c>
      <c r="B60" s="105"/>
      <c r="C60" s="105"/>
      <c r="D60" s="105"/>
      <c r="E60" s="105"/>
      <c r="F60" s="10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4" customHeight="1">
      <c r="A61" s="91" t="s">
        <v>587</v>
      </c>
      <c r="B61" s="91" t="s">
        <v>11</v>
      </c>
      <c r="C61" s="91" t="s">
        <v>12</v>
      </c>
      <c r="D61" s="91" t="s">
        <v>469</v>
      </c>
      <c r="E61" s="91" t="s">
        <v>14</v>
      </c>
      <c r="F61" s="93" t="s">
        <v>15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>
      <c r="A62" s="3" t="s">
        <v>2466</v>
      </c>
      <c r="B62" s="3" t="s">
        <v>2467</v>
      </c>
      <c r="C62" s="73">
        <v>160</v>
      </c>
      <c r="D62" s="47">
        <f t="shared" ref="D62:D136" si="26">C62*(1-F62)</f>
        <v>158.4</v>
      </c>
      <c r="E62" s="48">
        <f t="shared" ref="E62:E136" si="27">C62-D62</f>
        <v>1.5999999999999943</v>
      </c>
      <c r="F62" s="23">
        <v>0.01</v>
      </c>
    </row>
    <row r="63" spans="1:23" ht="15.75" customHeight="1">
      <c r="A63" s="3" t="s">
        <v>2468</v>
      </c>
      <c r="B63" s="3" t="s">
        <v>2469</v>
      </c>
      <c r="C63" s="73">
        <v>850</v>
      </c>
      <c r="D63" s="47">
        <f t="shared" si="26"/>
        <v>841.5</v>
      </c>
      <c r="E63" s="48">
        <f t="shared" si="27"/>
        <v>8.5</v>
      </c>
      <c r="F63" s="23">
        <v>0.01</v>
      </c>
    </row>
    <row r="64" spans="1:23" ht="15.75" customHeight="1">
      <c r="A64" s="3"/>
      <c r="B64" s="3" t="s">
        <v>2470</v>
      </c>
      <c r="C64" s="73">
        <v>690</v>
      </c>
      <c r="D64" s="47">
        <f t="shared" si="26"/>
        <v>683.1</v>
      </c>
      <c r="E64" s="48">
        <f t="shared" si="27"/>
        <v>6.8999999999999773</v>
      </c>
      <c r="F64" s="23">
        <v>0.01</v>
      </c>
    </row>
    <row r="65" spans="1:6" ht="15.75" customHeight="1">
      <c r="A65" s="60" t="s">
        <v>2471</v>
      </c>
      <c r="B65" s="60" t="s">
        <v>2472</v>
      </c>
      <c r="C65" s="74">
        <v>100</v>
      </c>
      <c r="D65" s="61">
        <f t="shared" si="26"/>
        <v>99</v>
      </c>
      <c r="E65" s="62">
        <f t="shared" si="27"/>
        <v>1</v>
      </c>
      <c r="F65" s="63">
        <v>0.01</v>
      </c>
    </row>
    <row r="66" spans="1:6" ht="15.75" customHeight="1">
      <c r="A66" s="3">
        <v>634</v>
      </c>
      <c r="B66" s="3" t="s">
        <v>2473</v>
      </c>
      <c r="C66" s="73">
        <v>245</v>
      </c>
      <c r="D66" s="47">
        <f t="shared" si="26"/>
        <v>242.55</v>
      </c>
      <c r="E66" s="48">
        <f t="shared" si="27"/>
        <v>2.4499999999999886</v>
      </c>
      <c r="F66" s="23">
        <v>0.01</v>
      </c>
    </row>
    <row r="67" spans="1:6" ht="15.75" customHeight="1">
      <c r="A67" s="3" t="s">
        <v>2474</v>
      </c>
      <c r="B67" s="3" t="s">
        <v>2475</v>
      </c>
      <c r="C67" s="73">
        <v>1860</v>
      </c>
      <c r="D67" s="47">
        <f t="shared" si="26"/>
        <v>1841.4</v>
      </c>
      <c r="E67" s="48">
        <f t="shared" si="27"/>
        <v>18.599999999999909</v>
      </c>
      <c r="F67" s="23">
        <v>0.01</v>
      </c>
    </row>
    <row r="68" spans="1:6" ht="15.75" customHeight="1">
      <c r="A68" s="3" t="s">
        <v>2476</v>
      </c>
      <c r="B68" s="3" t="s">
        <v>2477</v>
      </c>
      <c r="C68" s="73">
        <v>0</v>
      </c>
      <c r="D68" s="47">
        <f t="shared" si="26"/>
        <v>0</v>
      </c>
      <c r="E68" s="48">
        <f t="shared" si="27"/>
        <v>0</v>
      </c>
      <c r="F68" s="23">
        <v>0.01</v>
      </c>
    </row>
    <row r="69" spans="1:6" ht="15.75" customHeight="1">
      <c r="A69" s="3">
        <v>981</v>
      </c>
      <c r="B69" s="46" t="s">
        <v>2478</v>
      </c>
      <c r="C69" s="73">
        <v>365</v>
      </c>
      <c r="D69" s="47">
        <f t="shared" si="26"/>
        <v>361.35</v>
      </c>
      <c r="E69" s="48">
        <f t="shared" si="27"/>
        <v>3.6499999999999773</v>
      </c>
      <c r="F69" s="23">
        <v>0.01</v>
      </c>
    </row>
    <row r="70" spans="1:6" ht="15.75" customHeight="1">
      <c r="A70" s="60" t="s">
        <v>2479</v>
      </c>
      <c r="B70" s="60" t="s">
        <v>2480</v>
      </c>
      <c r="C70" s="74">
        <v>135</v>
      </c>
      <c r="D70" s="61">
        <f t="shared" si="26"/>
        <v>133.65</v>
      </c>
      <c r="E70" s="62">
        <f t="shared" si="27"/>
        <v>1.3499999999999943</v>
      </c>
      <c r="F70" s="63">
        <v>0.01</v>
      </c>
    </row>
    <row r="71" spans="1:6" ht="15.75" customHeight="1">
      <c r="A71" s="3" t="s">
        <v>2481</v>
      </c>
      <c r="B71" s="3" t="s">
        <v>2482</v>
      </c>
      <c r="C71" s="73">
        <v>400</v>
      </c>
      <c r="D71" s="47">
        <f t="shared" si="26"/>
        <v>396</v>
      </c>
      <c r="E71" s="48">
        <f t="shared" si="27"/>
        <v>4</v>
      </c>
      <c r="F71" s="23">
        <v>0.01</v>
      </c>
    </row>
    <row r="72" spans="1:6" ht="15.75" customHeight="1">
      <c r="A72" s="3" t="s">
        <v>2483</v>
      </c>
      <c r="B72" s="3" t="s">
        <v>2484</v>
      </c>
      <c r="C72" s="73">
        <v>0</v>
      </c>
      <c r="D72" s="47">
        <f t="shared" si="26"/>
        <v>0</v>
      </c>
      <c r="E72" s="48">
        <f t="shared" si="27"/>
        <v>0</v>
      </c>
      <c r="F72" s="23">
        <v>0.01</v>
      </c>
    </row>
    <row r="73" spans="1:6" ht="15.75" customHeight="1">
      <c r="A73" s="3"/>
      <c r="B73" s="46" t="s">
        <v>2485</v>
      </c>
      <c r="C73" s="73">
        <v>0</v>
      </c>
      <c r="D73" s="47">
        <f t="shared" si="26"/>
        <v>0</v>
      </c>
      <c r="E73" s="48">
        <f t="shared" si="27"/>
        <v>0</v>
      </c>
      <c r="F73" s="23">
        <v>0.01</v>
      </c>
    </row>
    <row r="74" spans="1:6" ht="15.75" customHeight="1">
      <c r="A74" s="3" t="s">
        <v>1127</v>
      </c>
      <c r="B74" s="3" t="s">
        <v>2486</v>
      </c>
      <c r="C74" s="73">
        <v>100</v>
      </c>
      <c r="D74" s="47">
        <f t="shared" si="26"/>
        <v>99</v>
      </c>
      <c r="E74" s="48">
        <f t="shared" si="27"/>
        <v>1</v>
      </c>
      <c r="F74" s="23">
        <v>0.01</v>
      </c>
    </row>
    <row r="75" spans="1:6" ht="15.75" customHeight="1">
      <c r="A75" s="3"/>
      <c r="B75" s="46" t="s">
        <v>2487</v>
      </c>
      <c r="C75" s="73">
        <v>0</v>
      </c>
      <c r="D75" s="47">
        <f t="shared" si="26"/>
        <v>0</v>
      </c>
      <c r="E75" s="48">
        <f t="shared" si="27"/>
        <v>0</v>
      </c>
      <c r="F75" s="23">
        <v>0.01</v>
      </c>
    </row>
    <row r="76" spans="1:6">
      <c r="A76" s="3" t="s">
        <v>864</v>
      </c>
      <c r="B76" s="46" t="s">
        <v>2488</v>
      </c>
      <c r="C76" s="73">
        <v>125</v>
      </c>
      <c r="D76" s="47">
        <f t="shared" si="26"/>
        <v>123.75</v>
      </c>
      <c r="E76" s="48">
        <f t="shared" si="27"/>
        <v>1.25</v>
      </c>
      <c r="F76" s="23">
        <v>0.01</v>
      </c>
    </row>
    <row r="77" spans="1:6" ht="15.75" customHeight="1">
      <c r="A77" s="60">
        <v>656</v>
      </c>
      <c r="B77" s="60" t="s">
        <v>2489</v>
      </c>
      <c r="C77" s="74">
        <v>130</v>
      </c>
      <c r="D77" s="61">
        <f t="shared" si="26"/>
        <v>128.69999999999999</v>
      </c>
      <c r="E77" s="62">
        <f t="shared" si="27"/>
        <v>1.3000000000000114</v>
      </c>
      <c r="F77" s="63">
        <v>0.01</v>
      </c>
    </row>
    <row r="78" spans="1:6" ht="15.75" customHeight="1">
      <c r="A78" s="3">
        <v>657</v>
      </c>
      <c r="B78" s="3" t="s">
        <v>2490</v>
      </c>
      <c r="C78" s="73">
        <v>0</v>
      </c>
      <c r="D78" s="47">
        <f t="shared" si="26"/>
        <v>0</v>
      </c>
      <c r="E78" s="48">
        <f t="shared" si="27"/>
        <v>0</v>
      </c>
      <c r="F78" s="23">
        <v>0.01</v>
      </c>
    </row>
    <row r="79" spans="1:6" ht="15.75" customHeight="1">
      <c r="A79" s="60" t="s">
        <v>618</v>
      </c>
      <c r="B79" s="60" t="s">
        <v>619</v>
      </c>
      <c r="C79" s="74">
        <v>150</v>
      </c>
      <c r="D79" s="61">
        <f t="shared" si="26"/>
        <v>148.5</v>
      </c>
      <c r="E79" s="62">
        <f t="shared" si="27"/>
        <v>1.5</v>
      </c>
      <c r="F79" s="63">
        <v>0.01</v>
      </c>
    </row>
    <row r="80" spans="1:6" ht="15.75" customHeight="1">
      <c r="A80" s="3" t="s">
        <v>1485</v>
      </c>
      <c r="B80" s="3" t="s">
        <v>2491</v>
      </c>
      <c r="C80" s="73">
        <v>1075</v>
      </c>
      <c r="D80" s="47">
        <f t="shared" si="26"/>
        <v>1064.25</v>
      </c>
      <c r="E80" s="48">
        <f t="shared" si="27"/>
        <v>10.75</v>
      </c>
      <c r="F80" s="23">
        <v>0.01</v>
      </c>
    </row>
    <row r="81" spans="1:6" ht="15.75" customHeight="1">
      <c r="A81" s="3"/>
      <c r="B81" s="3" t="s">
        <v>2492</v>
      </c>
      <c r="C81" s="73">
        <v>535</v>
      </c>
      <c r="D81" s="47">
        <f t="shared" si="26"/>
        <v>529.65</v>
      </c>
      <c r="E81" s="48">
        <f t="shared" si="27"/>
        <v>5.3500000000000227</v>
      </c>
      <c r="F81" s="23">
        <v>0.01</v>
      </c>
    </row>
    <row r="82" spans="1:6" ht="15.75" customHeight="1">
      <c r="A82" s="3"/>
      <c r="B82" s="46"/>
      <c r="C82" s="73"/>
      <c r="D82" s="47">
        <f t="shared" si="26"/>
        <v>0</v>
      </c>
      <c r="E82" s="48">
        <f t="shared" si="27"/>
        <v>0</v>
      </c>
      <c r="F82" s="23">
        <v>0.01</v>
      </c>
    </row>
    <row r="83" spans="1:6" ht="15.75" customHeight="1">
      <c r="A83" s="3">
        <v>903</v>
      </c>
      <c r="B83" s="3" t="s">
        <v>2493</v>
      </c>
      <c r="C83" s="73">
        <v>615</v>
      </c>
      <c r="D83" s="47">
        <f t="shared" si="26"/>
        <v>608.85</v>
      </c>
      <c r="E83" s="48">
        <f t="shared" si="27"/>
        <v>6.1499999999999773</v>
      </c>
      <c r="F83" s="23">
        <v>0.01</v>
      </c>
    </row>
    <row r="84" spans="1:6" ht="15.75" customHeight="1">
      <c r="A84" s="3">
        <v>153</v>
      </c>
      <c r="B84" s="3" t="s">
        <v>1539</v>
      </c>
      <c r="C84" s="73">
        <v>0</v>
      </c>
      <c r="D84" s="47">
        <f t="shared" si="26"/>
        <v>0</v>
      </c>
      <c r="E84" s="48">
        <f t="shared" si="27"/>
        <v>0</v>
      </c>
      <c r="F84" s="23">
        <v>0.01</v>
      </c>
    </row>
    <row r="85" spans="1:6" ht="15.75" customHeight="1">
      <c r="A85" s="3">
        <v>625</v>
      </c>
      <c r="B85" s="3" t="s">
        <v>2494</v>
      </c>
      <c r="C85" s="73">
        <v>0</v>
      </c>
      <c r="D85" s="47">
        <f t="shared" si="26"/>
        <v>0</v>
      </c>
      <c r="E85" s="48">
        <f t="shared" si="27"/>
        <v>0</v>
      </c>
      <c r="F85" s="23">
        <v>0.01</v>
      </c>
    </row>
    <row r="86" spans="1:6" ht="15.75" customHeight="1">
      <c r="A86" s="3" t="s">
        <v>2495</v>
      </c>
      <c r="B86" s="3" t="s">
        <v>2496</v>
      </c>
      <c r="C86" s="73">
        <v>230</v>
      </c>
      <c r="D86" s="47">
        <f t="shared" si="26"/>
        <v>227.7</v>
      </c>
      <c r="E86" s="48">
        <f t="shared" si="27"/>
        <v>2.3000000000000114</v>
      </c>
      <c r="F86" s="23">
        <v>0.01</v>
      </c>
    </row>
    <row r="87" spans="1:6" ht="15.75" customHeight="1">
      <c r="A87" s="3"/>
      <c r="B87" s="3" t="s">
        <v>2497</v>
      </c>
      <c r="C87" s="73"/>
      <c r="D87" s="47">
        <f t="shared" si="26"/>
        <v>0</v>
      </c>
      <c r="E87" s="48">
        <f t="shared" si="27"/>
        <v>0</v>
      </c>
      <c r="F87" s="23">
        <v>0.01</v>
      </c>
    </row>
    <row r="88" spans="1:6" ht="15.75" customHeight="1">
      <c r="A88" s="3" t="s">
        <v>620</v>
      </c>
      <c r="B88" s="3" t="s">
        <v>2498</v>
      </c>
      <c r="C88" s="73">
        <v>0</v>
      </c>
      <c r="D88" s="47">
        <f t="shared" si="26"/>
        <v>0</v>
      </c>
      <c r="E88" s="48">
        <f t="shared" si="27"/>
        <v>0</v>
      </c>
      <c r="F88" s="23">
        <v>0.01</v>
      </c>
    </row>
    <row r="89" spans="1:6" ht="15.75" customHeight="1">
      <c r="A89" s="3" t="s">
        <v>698</v>
      </c>
      <c r="B89" s="3" t="s">
        <v>2499</v>
      </c>
      <c r="C89" s="73">
        <v>120</v>
      </c>
      <c r="D89" s="47">
        <f t="shared" si="26"/>
        <v>118.8</v>
      </c>
      <c r="E89" s="48">
        <f t="shared" si="27"/>
        <v>1.2000000000000028</v>
      </c>
      <c r="F89" s="23">
        <v>0.01</v>
      </c>
    </row>
    <row r="90" spans="1:6" ht="15.75" customHeight="1">
      <c r="A90" s="3" t="s">
        <v>1583</v>
      </c>
      <c r="B90" s="3" t="s">
        <v>2500</v>
      </c>
      <c r="C90" s="73">
        <v>1385</v>
      </c>
      <c r="D90" s="47">
        <f t="shared" si="26"/>
        <v>1371.15</v>
      </c>
      <c r="E90" s="48">
        <f t="shared" si="27"/>
        <v>13.849999999999909</v>
      </c>
      <c r="F90" s="23">
        <v>0.01</v>
      </c>
    </row>
    <row r="91" spans="1:6" ht="15.75" customHeight="1">
      <c r="A91" s="3"/>
      <c r="B91" s="3" t="s">
        <v>2501</v>
      </c>
      <c r="C91" s="73"/>
      <c r="D91" s="47">
        <f t="shared" si="26"/>
        <v>0</v>
      </c>
      <c r="E91" s="48">
        <f t="shared" si="27"/>
        <v>0</v>
      </c>
      <c r="F91" s="23">
        <v>0.01</v>
      </c>
    </row>
    <row r="92" spans="1:6" ht="15.75" customHeight="1">
      <c r="A92" s="3"/>
      <c r="B92" s="3" t="s">
        <v>2502</v>
      </c>
      <c r="C92" s="73">
        <v>1385</v>
      </c>
      <c r="D92" s="47">
        <f t="shared" si="26"/>
        <v>1371.15</v>
      </c>
      <c r="E92" s="48">
        <f t="shared" si="27"/>
        <v>13.849999999999909</v>
      </c>
      <c r="F92" s="23">
        <v>0.01</v>
      </c>
    </row>
    <row r="93" spans="1:6" ht="15.75" customHeight="1">
      <c r="A93" s="3"/>
      <c r="B93" s="3" t="s">
        <v>2503</v>
      </c>
      <c r="C93" s="73"/>
      <c r="D93" s="47">
        <f t="shared" si="26"/>
        <v>0</v>
      </c>
      <c r="E93" s="48">
        <f t="shared" si="27"/>
        <v>0</v>
      </c>
      <c r="F93" s="23">
        <v>0.01</v>
      </c>
    </row>
    <row r="94" spans="1:6" ht="15.75" customHeight="1">
      <c r="A94" s="3"/>
      <c r="B94" s="3" t="s">
        <v>2504</v>
      </c>
      <c r="C94" s="73"/>
      <c r="D94" s="47">
        <f t="shared" si="26"/>
        <v>0</v>
      </c>
      <c r="E94" s="48">
        <f t="shared" si="27"/>
        <v>0</v>
      </c>
      <c r="F94" s="23">
        <v>0.01</v>
      </c>
    </row>
    <row r="95" spans="1:6">
      <c r="A95" s="3" t="s">
        <v>1583</v>
      </c>
      <c r="B95" s="3" t="s">
        <v>2505</v>
      </c>
      <c r="C95" s="73">
        <v>1385</v>
      </c>
      <c r="D95" s="47">
        <f t="shared" si="26"/>
        <v>1371.15</v>
      </c>
      <c r="E95" s="48">
        <f t="shared" si="27"/>
        <v>13.849999999999909</v>
      </c>
      <c r="F95" s="23">
        <v>0.01</v>
      </c>
    </row>
    <row r="96" spans="1:6" ht="15.75" customHeight="1">
      <c r="A96" s="3"/>
      <c r="B96" s="3" t="s">
        <v>2501</v>
      </c>
      <c r="C96" s="73"/>
      <c r="D96" s="47">
        <f t="shared" si="26"/>
        <v>0</v>
      </c>
      <c r="E96" s="48">
        <f t="shared" si="27"/>
        <v>0</v>
      </c>
      <c r="F96" s="23">
        <v>0.01</v>
      </c>
    </row>
    <row r="97" spans="1:6" ht="15.75" customHeight="1">
      <c r="A97" s="3"/>
      <c r="B97" s="3" t="s">
        <v>2506</v>
      </c>
      <c r="C97" s="73">
        <v>1385</v>
      </c>
      <c r="D97" s="47">
        <f t="shared" si="26"/>
        <v>1371.15</v>
      </c>
      <c r="E97" s="48">
        <f t="shared" si="27"/>
        <v>13.849999999999909</v>
      </c>
      <c r="F97" s="23">
        <v>0.01</v>
      </c>
    </row>
    <row r="98" spans="1:6" ht="15.75" customHeight="1">
      <c r="A98" s="3"/>
      <c r="B98" s="3" t="s">
        <v>2503</v>
      </c>
      <c r="C98" s="73"/>
      <c r="D98" s="47">
        <f t="shared" si="26"/>
        <v>0</v>
      </c>
      <c r="E98" s="48">
        <f t="shared" si="27"/>
        <v>0</v>
      </c>
      <c r="F98" s="23">
        <v>0.01</v>
      </c>
    </row>
    <row r="99" spans="1:6" ht="15.75" customHeight="1">
      <c r="A99" s="3"/>
      <c r="B99" s="3" t="s">
        <v>2504</v>
      </c>
      <c r="C99" s="73"/>
      <c r="D99" s="47">
        <f t="shared" si="26"/>
        <v>0</v>
      </c>
      <c r="E99" s="48">
        <f t="shared" si="27"/>
        <v>0</v>
      </c>
      <c r="F99" s="23">
        <v>0.01</v>
      </c>
    </row>
    <row r="100" spans="1:6" ht="15.75" customHeight="1">
      <c r="A100" s="3" t="s">
        <v>1583</v>
      </c>
      <c r="B100" s="3" t="s">
        <v>2507</v>
      </c>
      <c r="C100" s="73">
        <v>1385</v>
      </c>
      <c r="D100" s="47">
        <f t="shared" si="26"/>
        <v>1371.15</v>
      </c>
      <c r="E100" s="48">
        <f t="shared" si="27"/>
        <v>13.849999999999909</v>
      </c>
      <c r="F100" s="23">
        <v>0.01</v>
      </c>
    </row>
    <row r="101" spans="1:6" ht="15.75" customHeight="1">
      <c r="A101" s="3"/>
      <c r="B101" s="3" t="s">
        <v>2503</v>
      </c>
      <c r="C101" s="73"/>
      <c r="D101" s="47">
        <f t="shared" si="26"/>
        <v>0</v>
      </c>
      <c r="E101" s="48">
        <f t="shared" si="27"/>
        <v>0</v>
      </c>
      <c r="F101" s="23">
        <v>0.01</v>
      </c>
    </row>
    <row r="102" spans="1:6" ht="15.75" customHeight="1">
      <c r="A102" s="3"/>
      <c r="B102" s="3" t="s">
        <v>2504</v>
      </c>
      <c r="C102" s="73"/>
      <c r="D102" s="47">
        <f t="shared" si="26"/>
        <v>0</v>
      </c>
      <c r="E102" s="48">
        <f t="shared" si="27"/>
        <v>0</v>
      </c>
      <c r="F102" s="23">
        <v>0.01</v>
      </c>
    </row>
    <row r="103" spans="1:6" ht="15.75" customHeight="1">
      <c r="A103" s="3" t="s">
        <v>877</v>
      </c>
      <c r="B103" s="3" t="s">
        <v>2508</v>
      </c>
      <c r="C103" s="73">
        <v>25</v>
      </c>
      <c r="D103" s="47">
        <f t="shared" si="26"/>
        <v>24.75</v>
      </c>
      <c r="E103" s="48">
        <f t="shared" si="27"/>
        <v>0.25</v>
      </c>
      <c r="F103" s="23">
        <v>0.01</v>
      </c>
    </row>
    <row r="104" spans="1:6" ht="15.75" customHeight="1">
      <c r="A104" s="60">
        <v>559</v>
      </c>
      <c r="B104" s="60" t="s">
        <v>2509</v>
      </c>
      <c r="C104" s="74">
        <v>85</v>
      </c>
      <c r="D104" s="61">
        <f>C104*(1-F104)</f>
        <v>84.15</v>
      </c>
      <c r="E104" s="62">
        <f>C104-D104</f>
        <v>0.84999999999999432</v>
      </c>
      <c r="F104" s="63">
        <v>0.01</v>
      </c>
    </row>
    <row r="105" spans="1:6" ht="15.75" customHeight="1">
      <c r="A105" s="3">
        <v>688</v>
      </c>
      <c r="B105" s="3" t="s">
        <v>2510</v>
      </c>
      <c r="C105" s="73">
        <v>215</v>
      </c>
      <c r="D105" s="47">
        <f t="shared" ref="D105:D107" si="28">C105*(1-F105)</f>
        <v>212.85</v>
      </c>
      <c r="E105" s="48">
        <f t="shared" ref="E105:E107" si="29">C105-D105</f>
        <v>2.1500000000000057</v>
      </c>
      <c r="F105" s="23">
        <v>0.01</v>
      </c>
    </row>
    <row r="106" spans="1:6" ht="15.75" customHeight="1">
      <c r="A106" s="3" t="s">
        <v>1156</v>
      </c>
      <c r="B106" s="3" t="s">
        <v>2511</v>
      </c>
      <c r="C106" s="73">
        <v>120</v>
      </c>
      <c r="D106" s="47">
        <f t="shared" si="28"/>
        <v>118.8</v>
      </c>
      <c r="E106" s="48">
        <f t="shared" si="29"/>
        <v>1.2000000000000028</v>
      </c>
      <c r="F106" s="23">
        <v>0.01</v>
      </c>
    </row>
    <row r="107" spans="1:6" ht="15.75" customHeight="1">
      <c r="A107" s="3" t="s">
        <v>905</v>
      </c>
      <c r="B107" s="3" t="s">
        <v>2512</v>
      </c>
      <c r="C107" s="73">
        <v>565</v>
      </c>
      <c r="D107" s="47">
        <f t="shared" si="28"/>
        <v>559.35</v>
      </c>
      <c r="E107" s="48">
        <f t="shared" si="29"/>
        <v>5.6499999999999773</v>
      </c>
      <c r="F107" s="23">
        <v>0.01</v>
      </c>
    </row>
    <row r="108" spans="1:6" ht="15.75" customHeight="1">
      <c r="A108" s="3"/>
      <c r="B108" s="3" t="s">
        <v>2513</v>
      </c>
      <c r="C108" s="73"/>
      <c r="D108" s="47">
        <f t="shared" si="26"/>
        <v>0</v>
      </c>
      <c r="E108" s="48">
        <f t="shared" si="27"/>
        <v>0</v>
      </c>
      <c r="F108" s="23">
        <v>0.01</v>
      </c>
    </row>
    <row r="109" spans="1:6" ht="15.75" customHeight="1">
      <c r="A109" s="3"/>
      <c r="B109" s="3" t="s">
        <v>2504</v>
      </c>
      <c r="C109" s="73"/>
      <c r="D109" s="47">
        <f t="shared" si="26"/>
        <v>0</v>
      </c>
      <c r="E109" s="48">
        <f t="shared" si="27"/>
        <v>0</v>
      </c>
      <c r="F109" s="23">
        <v>0.01</v>
      </c>
    </row>
    <row r="110" spans="1:6" ht="15.75" customHeight="1">
      <c r="A110" s="3" t="s">
        <v>905</v>
      </c>
      <c r="B110" s="3" t="s">
        <v>2514</v>
      </c>
      <c r="C110" s="73">
        <v>595</v>
      </c>
      <c r="D110" s="47">
        <f t="shared" si="26"/>
        <v>589.04999999999995</v>
      </c>
      <c r="E110" s="48">
        <f t="shared" si="27"/>
        <v>5.9500000000000455</v>
      </c>
      <c r="F110" s="23">
        <v>0.01</v>
      </c>
    </row>
    <row r="111" spans="1:6" ht="15.75" customHeight="1">
      <c r="A111" s="3"/>
      <c r="B111" s="46" t="s">
        <v>2513</v>
      </c>
      <c r="C111" s="73"/>
      <c r="D111" s="47">
        <f t="shared" si="26"/>
        <v>0</v>
      </c>
      <c r="E111" s="48">
        <f t="shared" si="27"/>
        <v>0</v>
      </c>
      <c r="F111" s="23">
        <v>0.01</v>
      </c>
    </row>
    <row r="112" spans="1:6" ht="15.75" customHeight="1">
      <c r="A112" s="3"/>
      <c r="B112" s="3" t="s">
        <v>2504</v>
      </c>
      <c r="C112" s="73"/>
      <c r="D112" s="47">
        <f t="shared" si="26"/>
        <v>0</v>
      </c>
      <c r="E112" s="48">
        <f t="shared" si="27"/>
        <v>0</v>
      </c>
      <c r="F112" s="23">
        <v>0.01</v>
      </c>
    </row>
    <row r="113" spans="1:6" ht="15.75" customHeight="1">
      <c r="A113" s="3">
        <v>554</v>
      </c>
      <c r="B113" s="3" t="s">
        <v>2515</v>
      </c>
      <c r="C113" s="73">
        <v>130</v>
      </c>
      <c r="D113" s="47">
        <f t="shared" si="26"/>
        <v>128.69999999999999</v>
      </c>
      <c r="E113" s="48">
        <f t="shared" si="27"/>
        <v>1.3000000000000114</v>
      </c>
      <c r="F113" s="23">
        <v>0.01</v>
      </c>
    </row>
    <row r="114" spans="1:6" ht="15.75" customHeight="1">
      <c r="A114" s="3">
        <v>557</v>
      </c>
      <c r="B114" s="3" t="s">
        <v>2516</v>
      </c>
      <c r="C114" s="73">
        <v>140</v>
      </c>
      <c r="D114" s="47">
        <f t="shared" si="26"/>
        <v>138.6</v>
      </c>
      <c r="E114" s="48">
        <f t="shared" si="27"/>
        <v>1.4000000000000057</v>
      </c>
      <c r="F114" s="23">
        <v>0.01</v>
      </c>
    </row>
    <row r="115" spans="1:6" ht="15.75" customHeight="1">
      <c r="A115" s="3">
        <v>525</v>
      </c>
      <c r="B115" s="46" t="s">
        <v>2517</v>
      </c>
      <c r="C115" s="73">
        <v>240</v>
      </c>
      <c r="D115" s="47">
        <f t="shared" si="26"/>
        <v>237.6</v>
      </c>
      <c r="E115" s="48">
        <f t="shared" si="27"/>
        <v>2.4000000000000057</v>
      </c>
      <c r="F115" s="23">
        <v>0.01</v>
      </c>
    </row>
    <row r="116" spans="1:6" ht="15.75" customHeight="1">
      <c r="A116" s="3">
        <v>526</v>
      </c>
      <c r="B116" s="3" t="s">
        <v>2518</v>
      </c>
      <c r="C116" s="73">
        <v>790</v>
      </c>
      <c r="D116" s="47">
        <f t="shared" si="26"/>
        <v>782.1</v>
      </c>
      <c r="E116" s="48">
        <f t="shared" si="27"/>
        <v>7.8999999999999773</v>
      </c>
      <c r="F116" s="23">
        <v>0.01</v>
      </c>
    </row>
    <row r="117" spans="1:6" ht="15.75" customHeight="1">
      <c r="A117" s="3"/>
      <c r="B117" s="46" t="s">
        <v>2519</v>
      </c>
      <c r="C117" s="73"/>
      <c r="D117" s="47">
        <f t="shared" si="26"/>
        <v>0</v>
      </c>
      <c r="E117" s="48">
        <f t="shared" si="27"/>
        <v>0</v>
      </c>
      <c r="F117" s="23">
        <v>0.01</v>
      </c>
    </row>
    <row r="118" spans="1:6">
      <c r="A118" s="3"/>
      <c r="B118" s="46" t="s">
        <v>2520</v>
      </c>
      <c r="C118" s="73">
        <v>790</v>
      </c>
      <c r="D118" s="47">
        <f t="shared" si="26"/>
        <v>782.1</v>
      </c>
      <c r="E118" s="48">
        <f t="shared" si="27"/>
        <v>7.8999999999999773</v>
      </c>
      <c r="F118" s="23">
        <v>0.01</v>
      </c>
    </row>
    <row r="119" spans="1:6" ht="15.75" customHeight="1">
      <c r="A119" s="3"/>
      <c r="B119" s="3" t="s">
        <v>2521</v>
      </c>
      <c r="C119" s="73"/>
      <c r="D119" s="47">
        <f t="shared" si="26"/>
        <v>0</v>
      </c>
      <c r="E119" s="48">
        <f t="shared" si="27"/>
        <v>0</v>
      </c>
      <c r="F119" s="23">
        <v>0.01</v>
      </c>
    </row>
    <row r="120" spans="1:6" ht="15.75" customHeight="1">
      <c r="A120" s="3" t="s">
        <v>2522</v>
      </c>
      <c r="B120" s="3" t="s">
        <v>2523</v>
      </c>
      <c r="C120" s="73">
        <v>75</v>
      </c>
      <c r="D120" s="47">
        <f t="shared" si="26"/>
        <v>74.25</v>
      </c>
      <c r="E120" s="48">
        <f t="shared" si="27"/>
        <v>0.75</v>
      </c>
      <c r="F120" s="23">
        <v>0.01</v>
      </c>
    </row>
    <row r="121" spans="1:6" ht="15.75" customHeight="1">
      <c r="A121" s="3">
        <v>916</v>
      </c>
      <c r="B121" s="3" t="s">
        <v>2524</v>
      </c>
      <c r="C121" s="73">
        <v>80</v>
      </c>
      <c r="D121" s="47">
        <f t="shared" si="26"/>
        <v>79.2</v>
      </c>
      <c r="E121" s="48">
        <f t="shared" si="27"/>
        <v>0.79999999999999716</v>
      </c>
      <c r="F121" s="23">
        <v>0.01</v>
      </c>
    </row>
    <row r="122" spans="1:6" ht="15.75" customHeight="1">
      <c r="A122" s="3">
        <v>917</v>
      </c>
      <c r="B122" s="3" t="s">
        <v>2525</v>
      </c>
      <c r="C122" s="73">
        <v>80</v>
      </c>
      <c r="D122" s="47">
        <f t="shared" si="26"/>
        <v>79.2</v>
      </c>
      <c r="E122" s="48">
        <f t="shared" si="27"/>
        <v>0.79999999999999716</v>
      </c>
      <c r="F122" s="23">
        <v>0.01</v>
      </c>
    </row>
    <row r="123" spans="1:6" ht="15.75" customHeight="1">
      <c r="A123" s="3">
        <v>534</v>
      </c>
      <c r="B123" s="3" t="s">
        <v>2526</v>
      </c>
      <c r="C123" s="73">
        <v>150</v>
      </c>
      <c r="D123" s="47">
        <f t="shared" si="26"/>
        <v>148.5</v>
      </c>
      <c r="E123" s="48">
        <f t="shared" si="27"/>
        <v>1.5</v>
      </c>
      <c r="F123" s="23">
        <v>0.01</v>
      </c>
    </row>
    <row r="124" spans="1:6" ht="15.75" customHeight="1">
      <c r="A124" s="3"/>
      <c r="B124" s="46" t="s">
        <v>2527</v>
      </c>
      <c r="C124" s="73">
        <v>0</v>
      </c>
      <c r="D124" s="47">
        <f t="shared" si="26"/>
        <v>0</v>
      </c>
      <c r="E124" s="48">
        <f t="shared" si="27"/>
        <v>0</v>
      </c>
      <c r="F124" s="23">
        <v>0.01</v>
      </c>
    </row>
    <row r="125" spans="1:6" ht="15.75" customHeight="1">
      <c r="A125" s="3" t="s">
        <v>656</v>
      </c>
      <c r="B125" s="3" t="s">
        <v>2528</v>
      </c>
      <c r="C125" s="73">
        <v>85</v>
      </c>
      <c r="D125" s="47">
        <f t="shared" si="26"/>
        <v>84.15</v>
      </c>
      <c r="E125" s="48">
        <f t="shared" si="27"/>
        <v>0.84999999999999432</v>
      </c>
      <c r="F125" s="23">
        <v>0.01</v>
      </c>
    </row>
    <row r="126" spans="1:6" ht="15.75" customHeight="1">
      <c r="A126" s="3" t="s">
        <v>1612</v>
      </c>
      <c r="B126" s="3" t="s">
        <v>2529</v>
      </c>
      <c r="C126" s="73">
        <v>310</v>
      </c>
      <c r="D126" s="47">
        <f t="shared" si="26"/>
        <v>306.89999999999998</v>
      </c>
      <c r="E126" s="48">
        <f t="shared" si="27"/>
        <v>3.1000000000000227</v>
      </c>
      <c r="F126" s="23">
        <v>0.01</v>
      </c>
    </row>
    <row r="127" spans="1:6" ht="15.75" customHeight="1">
      <c r="A127" s="3" t="s">
        <v>2530</v>
      </c>
      <c r="B127" s="3" t="s">
        <v>2531</v>
      </c>
      <c r="C127" s="73">
        <v>30</v>
      </c>
      <c r="D127" s="47">
        <f t="shared" si="26"/>
        <v>29.7</v>
      </c>
      <c r="E127" s="48">
        <f t="shared" si="27"/>
        <v>0.30000000000000071</v>
      </c>
      <c r="F127" s="23">
        <v>0.01</v>
      </c>
    </row>
    <row r="128" spans="1:6" ht="15.75" customHeight="1">
      <c r="A128" s="3">
        <v>874</v>
      </c>
      <c r="B128" s="3" t="s">
        <v>2532</v>
      </c>
      <c r="C128" s="73">
        <v>30</v>
      </c>
      <c r="D128" s="47">
        <f t="shared" si="26"/>
        <v>29.7</v>
      </c>
      <c r="E128" s="48">
        <f t="shared" si="27"/>
        <v>0.30000000000000071</v>
      </c>
      <c r="F128" s="23">
        <v>0.01</v>
      </c>
    </row>
    <row r="129" spans="1:6" ht="15.75" customHeight="1">
      <c r="A129" s="3" t="s">
        <v>2533</v>
      </c>
      <c r="B129" s="3" t="s">
        <v>2534</v>
      </c>
      <c r="C129" s="73">
        <v>135</v>
      </c>
      <c r="D129" s="47">
        <f t="shared" si="26"/>
        <v>133.65</v>
      </c>
      <c r="E129" s="48">
        <f t="shared" si="27"/>
        <v>1.3499999999999943</v>
      </c>
      <c r="F129" s="23">
        <v>0.01</v>
      </c>
    </row>
    <row r="130" spans="1:6" ht="15.75" customHeight="1">
      <c r="A130" s="3" t="s">
        <v>954</v>
      </c>
      <c r="B130" s="3" t="s">
        <v>2535</v>
      </c>
      <c r="C130" s="73">
        <v>135</v>
      </c>
      <c r="D130" s="47">
        <f t="shared" si="26"/>
        <v>133.65</v>
      </c>
      <c r="E130" s="48">
        <f t="shared" si="27"/>
        <v>1.3499999999999943</v>
      </c>
      <c r="F130" s="23">
        <v>0.01</v>
      </c>
    </row>
    <row r="131" spans="1:6" ht="15.75" customHeight="1">
      <c r="A131" s="3" t="s">
        <v>1875</v>
      </c>
      <c r="B131" s="3" t="s">
        <v>2536</v>
      </c>
      <c r="C131" s="73">
        <v>0</v>
      </c>
      <c r="D131" s="47">
        <f t="shared" si="26"/>
        <v>0</v>
      </c>
      <c r="E131" s="48">
        <f t="shared" si="27"/>
        <v>0</v>
      </c>
      <c r="F131" s="23">
        <v>0.01</v>
      </c>
    </row>
    <row r="132" spans="1:6" ht="15.75" customHeight="1">
      <c r="A132" s="60" t="s">
        <v>2537</v>
      </c>
      <c r="B132" s="60" t="s">
        <v>2538</v>
      </c>
      <c r="C132" s="74">
        <v>690</v>
      </c>
      <c r="D132" s="61">
        <f t="shared" si="26"/>
        <v>683.1</v>
      </c>
      <c r="E132" s="62">
        <f t="shared" si="27"/>
        <v>6.8999999999999773</v>
      </c>
      <c r="F132" s="63">
        <v>0.01</v>
      </c>
    </row>
    <row r="133" spans="1:6" ht="15.75" customHeight="1">
      <c r="A133" s="3" t="s">
        <v>2539</v>
      </c>
      <c r="B133" s="3" t="s">
        <v>2540</v>
      </c>
      <c r="C133" s="73">
        <v>35</v>
      </c>
      <c r="D133" s="47">
        <f t="shared" si="26"/>
        <v>34.65</v>
      </c>
      <c r="E133" s="48">
        <f t="shared" si="27"/>
        <v>0.35000000000000142</v>
      </c>
      <c r="F133" s="23">
        <v>0.01</v>
      </c>
    </row>
    <row r="134" spans="1:6" ht="15.75" customHeight="1">
      <c r="A134" s="3" t="s">
        <v>866</v>
      </c>
      <c r="B134" s="3" t="s">
        <v>2541</v>
      </c>
      <c r="C134" s="73">
        <v>85</v>
      </c>
      <c r="D134" s="47">
        <f t="shared" si="26"/>
        <v>84.15</v>
      </c>
      <c r="E134" s="48">
        <f t="shared" si="27"/>
        <v>0.84999999999999432</v>
      </c>
      <c r="F134" s="23">
        <v>0.01</v>
      </c>
    </row>
    <row r="135" spans="1:6" ht="15.75" customHeight="1">
      <c r="A135" s="3"/>
      <c r="B135" s="3" t="s">
        <v>1046</v>
      </c>
      <c r="C135" s="73"/>
      <c r="D135" s="47">
        <f t="shared" si="26"/>
        <v>0</v>
      </c>
      <c r="E135" s="48">
        <f t="shared" si="27"/>
        <v>0</v>
      </c>
      <c r="F135" s="23">
        <v>0.01</v>
      </c>
    </row>
    <row r="136" spans="1:6" ht="15.75" customHeight="1">
      <c r="A136" s="3">
        <v>587</v>
      </c>
      <c r="B136" s="3" t="s">
        <v>2542</v>
      </c>
      <c r="C136" s="73">
        <v>0</v>
      </c>
      <c r="D136" s="47">
        <f t="shared" si="26"/>
        <v>0</v>
      </c>
      <c r="E136" s="48">
        <f t="shared" si="27"/>
        <v>0</v>
      </c>
      <c r="F136" s="23">
        <v>0.01</v>
      </c>
    </row>
    <row r="137" spans="1:6">
      <c r="A137" s="104" t="s">
        <v>693</v>
      </c>
      <c r="B137" s="105"/>
      <c r="C137" s="105"/>
      <c r="D137" s="105"/>
      <c r="E137" s="105"/>
      <c r="F137" s="106"/>
    </row>
    <row r="138" spans="1:6">
      <c r="A138" s="91" t="s">
        <v>587</v>
      </c>
      <c r="B138" s="91" t="s">
        <v>11</v>
      </c>
      <c r="C138" s="91" t="s">
        <v>12</v>
      </c>
      <c r="D138" s="91" t="s">
        <v>469</v>
      </c>
      <c r="E138" s="91" t="s">
        <v>14</v>
      </c>
      <c r="F138" s="93" t="s">
        <v>15</v>
      </c>
    </row>
    <row r="139" spans="1:6" ht="15.75" customHeight="1">
      <c r="A139" s="3" t="s">
        <v>2543</v>
      </c>
      <c r="B139" s="3" t="s">
        <v>2544</v>
      </c>
      <c r="C139" s="73">
        <v>200</v>
      </c>
      <c r="D139" s="47">
        <f t="shared" ref="D139:D145" si="30">C139*(1-F139)</f>
        <v>198</v>
      </c>
      <c r="E139" s="48">
        <f t="shared" ref="E139:E145" si="31">C139-D139</f>
        <v>2</v>
      </c>
      <c r="F139" s="23">
        <v>0.01</v>
      </c>
    </row>
    <row r="140" spans="1:6" ht="15.75" customHeight="1">
      <c r="A140" s="3" t="s">
        <v>2545</v>
      </c>
      <c r="B140" s="3" t="s">
        <v>2546</v>
      </c>
      <c r="C140" s="73">
        <v>475</v>
      </c>
      <c r="D140" s="47">
        <f t="shared" si="30"/>
        <v>470.25</v>
      </c>
      <c r="E140" s="48">
        <f t="shared" si="31"/>
        <v>4.75</v>
      </c>
      <c r="F140" s="23">
        <v>0.01</v>
      </c>
    </row>
    <row r="141" spans="1:6" ht="15.75" customHeight="1">
      <c r="A141" s="3">
        <v>672</v>
      </c>
      <c r="B141" s="3" t="s">
        <v>2547</v>
      </c>
      <c r="C141" s="73">
        <v>40</v>
      </c>
      <c r="D141" s="47">
        <f t="shared" si="30"/>
        <v>39.6</v>
      </c>
      <c r="E141" s="48">
        <f t="shared" si="31"/>
        <v>0.39999999999999858</v>
      </c>
      <c r="F141" s="23">
        <v>0.01</v>
      </c>
    </row>
    <row r="142" spans="1:6" ht="15.75" customHeight="1">
      <c r="A142" s="3"/>
      <c r="B142" s="3" t="s">
        <v>2548</v>
      </c>
      <c r="C142" s="73">
        <v>0</v>
      </c>
      <c r="D142" s="47">
        <f t="shared" si="30"/>
        <v>0</v>
      </c>
      <c r="E142" s="48">
        <f t="shared" si="31"/>
        <v>0</v>
      </c>
      <c r="F142" s="23">
        <v>0.01</v>
      </c>
    </row>
    <row r="143" spans="1:6" ht="15.75" customHeight="1">
      <c r="A143" s="3"/>
      <c r="B143" s="3" t="s">
        <v>2549</v>
      </c>
      <c r="C143" s="73">
        <v>0</v>
      </c>
      <c r="D143" s="47">
        <f t="shared" si="30"/>
        <v>0</v>
      </c>
      <c r="E143" s="48">
        <f t="shared" si="31"/>
        <v>0</v>
      </c>
      <c r="F143" s="23">
        <v>0.01</v>
      </c>
    </row>
    <row r="144" spans="1:6" ht="15.75" customHeight="1">
      <c r="A144" s="60" t="s">
        <v>2550</v>
      </c>
      <c r="B144" s="60" t="s">
        <v>2551</v>
      </c>
      <c r="C144" s="74">
        <v>65</v>
      </c>
      <c r="D144" s="61">
        <f t="shared" si="30"/>
        <v>64.349999999999994</v>
      </c>
      <c r="E144" s="62">
        <f t="shared" si="31"/>
        <v>0.65000000000000568</v>
      </c>
      <c r="F144" s="63">
        <v>0.01</v>
      </c>
    </row>
    <row r="145" spans="1:6" ht="15.75" customHeight="1">
      <c r="A145" s="3">
        <v>942</v>
      </c>
      <c r="B145" s="3" t="s">
        <v>2552</v>
      </c>
      <c r="C145" s="73">
        <v>25</v>
      </c>
      <c r="D145" s="47">
        <f t="shared" si="30"/>
        <v>24.75</v>
      </c>
      <c r="E145" s="48">
        <f t="shared" si="31"/>
        <v>0.25</v>
      </c>
      <c r="F145" s="23">
        <v>0.01</v>
      </c>
    </row>
  </sheetData>
  <mergeCells count="14">
    <mergeCell ref="A137:F137"/>
    <mergeCell ref="A21:F21"/>
    <mergeCell ref="A7:F7"/>
    <mergeCell ref="A8:F8"/>
    <mergeCell ref="A9:F9"/>
    <mergeCell ref="A31:F31"/>
    <mergeCell ref="A52:F52"/>
    <mergeCell ref="A60:F60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4388-83B0-4F4E-B837-5D741308F904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8586-30F1-4096-9B43-BBD4ECFC1CBD}">
  <dimension ref="A1:W84"/>
  <sheetViews>
    <sheetView workbookViewId="0">
      <selection activeCell="J26" sqref="J26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2553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2554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2555</v>
      </c>
      <c r="B11" s="3" t="s">
        <v>2556</v>
      </c>
      <c r="C11" s="73">
        <v>0</v>
      </c>
      <c r="D11" s="47">
        <f>C11*(1-F11)</f>
        <v>0</v>
      </c>
      <c r="E11" s="48">
        <f>C11-D11</f>
        <v>0</v>
      </c>
      <c r="F11" s="23">
        <v>0.01</v>
      </c>
    </row>
    <row r="12" spans="1:23" ht="15.75" customHeight="1">
      <c r="A12" s="3" t="s">
        <v>1764</v>
      </c>
      <c r="B12" s="3" t="s">
        <v>2557</v>
      </c>
      <c r="C12" s="73">
        <v>0</v>
      </c>
      <c r="D12" s="47">
        <f t="shared" ref="D12:D13" si="0">C12*(1-F12)</f>
        <v>0</v>
      </c>
      <c r="E12" s="48">
        <f t="shared" ref="E12:E13" si="1">C12-D12</f>
        <v>0</v>
      </c>
      <c r="F12" s="23">
        <v>0.01</v>
      </c>
    </row>
    <row r="13" spans="1:23" ht="15.75" customHeight="1">
      <c r="A13" s="3" t="s">
        <v>2558</v>
      </c>
      <c r="B13" s="3" t="s">
        <v>2559</v>
      </c>
      <c r="C13" s="73" t="s">
        <v>2560</v>
      </c>
      <c r="D13" s="47">
        <f t="shared" si="0"/>
        <v>3098.7</v>
      </c>
      <c r="E13" s="48">
        <f t="shared" si="1"/>
        <v>31.300000000000182</v>
      </c>
      <c r="F13" s="23">
        <v>0.01</v>
      </c>
    </row>
    <row r="14" spans="1:23" ht="15.75" customHeight="1">
      <c r="A14" s="3" t="s">
        <v>2561</v>
      </c>
      <c r="B14" s="3" t="s">
        <v>2562</v>
      </c>
      <c r="C14" s="73">
        <v>0</v>
      </c>
      <c r="D14" s="47">
        <f>C14*(1-F14)</f>
        <v>0</v>
      </c>
      <c r="E14" s="48">
        <f>C14-D14</f>
        <v>0</v>
      </c>
      <c r="F14" s="23">
        <v>0.01</v>
      </c>
    </row>
    <row r="15" spans="1:23" ht="15.75" customHeight="1">
      <c r="A15" s="3" t="s">
        <v>1778</v>
      </c>
      <c r="B15" s="3" t="s">
        <v>2563</v>
      </c>
      <c r="C15" s="73">
        <v>0</v>
      </c>
      <c r="D15" s="47">
        <f t="shared" ref="D15:D16" si="2">C15*(1-F15)</f>
        <v>0</v>
      </c>
      <c r="E15" s="48">
        <f t="shared" ref="E15:E16" si="3">C15-D15</f>
        <v>0</v>
      </c>
      <c r="F15" s="23">
        <v>0.01</v>
      </c>
    </row>
    <row r="16" spans="1:23" ht="15.75" customHeight="1">
      <c r="A16" s="3" t="s">
        <v>2564</v>
      </c>
      <c r="B16" s="3" t="s">
        <v>2565</v>
      </c>
      <c r="C16" s="73">
        <v>0</v>
      </c>
      <c r="D16" s="47">
        <f t="shared" si="2"/>
        <v>0</v>
      </c>
      <c r="E16" s="48">
        <f t="shared" si="3"/>
        <v>0</v>
      </c>
      <c r="F16" s="23">
        <v>0.01</v>
      </c>
    </row>
    <row r="17" spans="1:23" ht="24" customHeight="1">
      <c r="A17" s="104" t="s">
        <v>1568</v>
      </c>
      <c r="B17" s="105"/>
      <c r="C17" s="105"/>
      <c r="D17" s="105"/>
      <c r="E17" s="105"/>
      <c r="F17" s="10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4" customHeight="1">
      <c r="A18" s="91" t="s">
        <v>587</v>
      </c>
      <c r="B18" s="91" t="s">
        <v>11</v>
      </c>
      <c r="C18" s="91" t="s">
        <v>12</v>
      </c>
      <c r="D18" s="91" t="s">
        <v>469</v>
      </c>
      <c r="E18" s="91" t="s">
        <v>14</v>
      </c>
      <c r="F18" s="93" t="s">
        <v>15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>
      <c r="A19" s="3">
        <v>998</v>
      </c>
      <c r="B19" s="3" t="s">
        <v>2566</v>
      </c>
      <c r="C19" s="73">
        <v>0</v>
      </c>
      <c r="D19" s="47">
        <f>C19*(1-F19)</f>
        <v>0</v>
      </c>
      <c r="E19" s="48">
        <f>C19-D19</f>
        <v>0</v>
      </c>
      <c r="F19" s="23">
        <v>0.01</v>
      </c>
    </row>
    <row r="20" spans="1:23" ht="15.75" customHeight="1">
      <c r="A20" s="3" t="s">
        <v>769</v>
      </c>
      <c r="B20" s="3" t="s">
        <v>2567</v>
      </c>
      <c r="C20" s="73">
        <v>0</v>
      </c>
      <c r="D20" s="47">
        <f t="shared" ref="D20:D21" si="4">C20*(1-F20)</f>
        <v>0</v>
      </c>
      <c r="E20" s="48">
        <f t="shared" ref="E20:E21" si="5">C20-D20</f>
        <v>0</v>
      </c>
      <c r="F20" s="23">
        <v>0.01</v>
      </c>
    </row>
    <row r="21" spans="1:23" ht="15.75" customHeight="1">
      <c r="A21" s="3" t="s">
        <v>773</v>
      </c>
      <c r="B21" s="3" t="s">
        <v>2568</v>
      </c>
      <c r="C21" s="73">
        <v>0</v>
      </c>
      <c r="D21" s="47">
        <f t="shared" si="4"/>
        <v>0</v>
      </c>
      <c r="E21" s="48">
        <f t="shared" si="5"/>
        <v>0</v>
      </c>
      <c r="F21" s="23">
        <v>0.01</v>
      </c>
    </row>
    <row r="22" spans="1:23" ht="15.75" customHeight="1">
      <c r="A22" s="3">
        <v>425</v>
      </c>
      <c r="B22" s="3" t="s">
        <v>2569</v>
      </c>
      <c r="C22" s="73">
        <v>0</v>
      </c>
      <c r="D22" s="47">
        <f>C22*(1-F22)</f>
        <v>0</v>
      </c>
      <c r="E22" s="48">
        <f>C22-D22</f>
        <v>0</v>
      </c>
      <c r="F22" s="23">
        <v>0.01</v>
      </c>
    </row>
    <row r="23" spans="1:23" ht="24" customHeight="1">
      <c r="A23" s="104" t="s">
        <v>607</v>
      </c>
      <c r="B23" s="105"/>
      <c r="C23" s="105"/>
      <c r="D23" s="105"/>
      <c r="E23" s="105"/>
      <c r="F23" s="10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4" customHeight="1">
      <c r="A24" s="91" t="s">
        <v>587</v>
      </c>
      <c r="B24" s="91" t="s">
        <v>11</v>
      </c>
      <c r="C24" s="91" t="s">
        <v>12</v>
      </c>
      <c r="D24" s="91" t="s">
        <v>469</v>
      </c>
      <c r="E24" s="91" t="s">
        <v>14</v>
      </c>
      <c r="F24" s="93" t="s">
        <v>15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>
      <c r="A25" s="3" t="s">
        <v>1719</v>
      </c>
      <c r="B25" s="3" t="s">
        <v>2570</v>
      </c>
      <c r="C25" s="73" t="s">
        <v>2571</v>
      </c>
      <c r="D25" s="47">
        <f t="shared" ref="D25:D58" si="6">C25*(1-F25)</f>
        <v>2796.75</v>
      </c>
      <c r="E25" s="48">
        <f t="shared" ref="E25:E58" si="7">C25-D25</f>
        <v>28.25</v>
      </c>
      <c r="F25" s="23">
        <v>0.01</v>
      </c>
    </row>
    <row r="26" spans="1:23" ht="15.75" customHeight="1">
      <c r="A26" s="3" t="s">
        <v>2572</v>
      </c>
      <c r="B26" s="3" t="s">
        <v>2573</v>
      </c>
      <c r="C26" s="73">
        <v>2515</v>
      </c>
      <c r="D26" s="47">
        <v>2490</v>
      </c>
      <c r="E26" s="48">
        <v>25</v>
      </c>
      <c r="F26" s="23">
        <v>0.01</v>
      </c>
    </row>
    <row r="27" spans="1:23" ht="15.75" customHeight="1">
      <c r="A27" s="3"/>
      <c r="B27" s="3" t="s">
        <v>2574</v>
      </c>
      <c r="C27" s="73" t="s">
        <v>1538</v>
      </c>
      <c r="D27" s="47" t="e">
        <f t="shared" si="6"/>
        <v>#VALUE!</v>
      </c>
      <c r="E27" s="48" t="e">
        <f t="shared" si="7"/>
        <v>#VALUE!</v>
      </c>
      <c r="F27" s="23">
        <v>0.01</v>
      </c>
    </row>
    <row r="28" spans="1:23" ht="15.75" customHeight="1">
      <c r="A28" s="49" t="s">
        <v>879</v>
      </c>
      <c r="B28" s="49" t="s">
        <v>2575</v>
      </c>
      <c r="C28" s="99">
        <v>3575</v>
      </c>
      <c r="D28" s="70">
        <f t="shared" si="6"/>
        <v>3539.25</v>
      </c>
      <c r="E28" s="71">
        <f t="shared" si="7"/>
        <v>35.75</v>
      </c>
      <c r="F28" s="72">
        <v>0.01</v>
      </c>
    </row>
    <row r="29" spans="1:23" ht="15.75" customHeight="1">
      <c r="A29" s="49"/>
      <c r="B29" s="49" t="s">
        <v>2576</v>
      </c>
      <c r="C29" s="99" t="s">
        <v>1538</v>
      </c>
      <c r="D29" s="70" t="e">
        <f t="shared" si="6"/>
        <v>#VALUE!</v>
      </c>
      <c r="E29" s="71" t="e">
        <f t="shared" si="7"/>
        <v>#VALUE!</v>
      </c>
      <c r="F29" s="72">
        <v>0.01</v>
      </c>
    </row>
    <row r="30" spans="1:23" ht="15.75" customHeight="1">
      <c r="A30" s="49" t="s">
        <v>2577</v>
      </c>
      <c r="B30" s="49" t="s">
        <v>2578</v>
      </c>
      <c r="C30" s="99">
        <v>7450</v>
      </c>
      <c r="D30" s="70">
        <f t="shared" si="6"/>
        <v>7375.5</v>
      </c>
      <c r="E30" s="71">
        <f t="shared" si="7"/>
        <v>74.5</v>
      </c>
      <c r="F30" s="72">
        <v>0.01</v>
      </c>
    </row>
    <row r="31" spans="1:23" ht="15.75" customHeight="1">
      <c r="A31" s="49" t="s">
        <v>864</v>
      </c>
      <c r="B31" s="49" t="s">
        <v>1526</v>
      </c>
      <c r="C31" s="99">
        <v>14570</v>
      </c>
      <c r="D31" s="70">
        <f t="shared" si="6"/>
        <v>14424.3</v>
      </c>
      <c r="E31" s="71">
        <f t="shared" si="7"/>
        <v>145.70000000000073</v>
      </c>
      <c r="F31" s="72">
        <v>0.01</v>
      </c>
    </row>
    <row r="32" spans="1:23" ht="15.75" customHeight="1">
      <c r="A32" s="3">
        <v>153</v>
      </c>
      <c r="B32" s="3" t="s">
        <v>1539</v>
      </c>
      <c r="C32" s="73" t="s">
        <v>1538</v>
      </c>
      <c r="D32" s="47" t="e">
        <f t="shared" si="6"/>
        <v>#VALUE!</v>
      </c>
      <c r="E32" s="48" t="e">
        <f t="shared" si="7"/>
        <v>#VALUE!</v>
      </c>
      <c r="F32" s="23">
        <v>0.01</v>
      </c>
    </row>
    <row r="33" spans="1:6" ht="15.75" customHeight="1">
      <c r="A33" s="3" t="s">
        <v>2579</v>
      </c>
      <c r="B33" s="46" t="s">
        <v>2580</v>
      </c>
      <c r="C33" s="73">
        <v>595</v>
      </c>
      <c r="D33" s="47">
        <f t="shared" si="6"/>
        <v>589.04999999999995</v>
      </c>
      <c r="E33" s="48">
        <f t="shared" si="7"/>
        <v>5.9500000000000455</v>
      </c>
      <c r="F33" s="23">
        <v>0.01</v>
      </c>
    </row>
    <row r="34" spans="1:6" ht="15.75" customHeight="1">
      <c r="A34" s="3" t="s">
        <v>2581</v>
      </c>
      <c r="B34" s="3"/>
      <c r="C34" s="73"/>
      <c r="D34" s="47">
        <f t="shared" si="6"/>
        <v>0</v>
      </c>
      <c r="E34" s="48">
        <f t="shared" si="7"/>
        <v>0</v>
      </c>
      <c r="F34" s="23">
        <v>0.01</v>
      </c>
    </row>
    <row r="35" spans="1:6" ht="15.75" customHeight="1">
      <c r="A35" s="3" t="s">
        <v>2582</v>
      </c>
      <c r="B35" s="3" t="s">
        <v>2583</v>
      </c>
      <c r="C35" s="73">
        <v>150</v>
      </c>
      <c r="D35" s="47">
        <f t="shared" si="6"/>
        <v>148.5</v>
      </c>
      <c r="E35" s="48">
        <f t="shared" si="7"/>
        <v>1.5</v>
      </c>
      <c r="F35" s="23">
        <v>0.01</v>
      </c>
    </row>
    <row r="36" spans="1:6" ht="15.75" customHeight="1">
      <c r="A36" s="3" t="s">
        <v>1225</v>
      </c>
      <c r="B36" s="3" t="s">
        <v>1534</v>
      </c>
      <c r="C36" s="73">
        <v>7550</v>
      </c>
      <c r="D36" s="47">
        <f t="shared" si="6"/>
        <v>7474.5</v>
      </c>
      <c r="E36" s="48">
        <f t="shared" si="7"/>
        <v>75.5</v>
      </c>
      <c r="F36" s="23">
        <v>0.01</v>
      </c>
    </row>
    <row r="37" spans="1:6" ht="15.75" customHeight="1">
      <c r="A37" s="3" t="s">
        <v>905</v>
      </c>
      <c r="B37" s="46" t="s">
        <v>2584</v>
      </c>
      <c r="C37" s="73">
        <v>200</v>
      </c>
      <c r="D37" s="47">
        <f t="shared" si="6"/>
        <v>198</v>
      </c>
      <c r="E37" s="48">
        <f t="shared" si="7"/>
        <v>2</v>
      </c>
      <c r="F37" s="23">
        <v>0.01</v>
      </c>
    </row>
    <row r="38" spans="1:6" ht="15.75" customHeight="1">
      <c r="A38" s="3" t="s">
        <v>1195</v>
      </c>
      <c r="B38" s="3" t="s">
        <v>2585</v>
      </c>
      <c r="C38" s="73">
        <v>160</v>
      </c>
      <c r="D38" s="47">
        <f t="shared" si="6"/>
        <v>158.4</v>
      </c>
      <c r="E38" s="48">
        <f t="shared" si="7"/>
        <v>1.5999999999999943</v>
      </c>
      <c r="F38" s="23">
        <v>0.01</v>
      </c>
    </row>
    <row r="39" spans="1:6" ht="15.75" customHeight="1">
      <c r="A39" s="3" t="s">
        <v>1016</v>
      </c>
      <c r="B39" s="1" t="s">
        <v>2586</v>
      </c>
      <c r="C39" s="73">
        <v>995</v>
      </c>
      <c r="D39" s="47">
        <v>985</v>
      </c>
      <c r="E39" s="48">
        <v>10</v>
      </c>
      <c r="F39" s="23">
        <v>0.01</v>
      </c>
    </row>
    <row r="40" spans="1:6" ht="15.75" customHeight="1">
      <c r="A40" s="3" t="s">
        <v>2191</v>
      </c>
      <c r="B40" s="46" t="s">
        <v>2587</v>
      </c>
      <c r="C40" s="73">
        <v>870</v>
      </c>
      <c r="D40" s="47">
        <f t="shared" si="6"/>
        <v>861.3</v>
      </c>
      <c r="E40" s="48">
        <f t="shared" si="7"/>
        <v>8.7000000000000455</v>
      </c>
      <c r="F40" s="23">
        <v>0.01</v>
      </c>
    </row>
    <row r="41" spans="1:6">
      <c r="A41" s="3" t="s">
        <v>2588</v>
      </c>
      <c r="B41" s="46" t="s">
        <v>2589</v>
      </c>
      <c r="C41" s="73">
        <v>1100</v>
      </c>
      <c r="D41" s="47">
        <f t="shared" si="6"/>
        <v>1089</v>
      </c>
      <c r="E41" s="48">
        <f t="shared" si="7"/>
        <v>11</v>
      </c>
      <c r="F41" s="23">
        <v>0.01</v>
      </c>
    </row>
    <row r="42" spans="1:6" ht="15.75" customHeight="1">
      <c r="A42" s="3" t="s">
        <v>1311</v>
      </c>
      <c r="B42" s="3" t="s">
        <v>2590</v>
      </c>
      <c r="C42" s="73">
        <v>1575</v>
      </c>
      <c r="D42" s="47">
        <f t="shared" si="6"/>
        <v>1559.25</v>
      </c>
      <c r="E42" s="48">
        <f t="shared" si="7"/>
        <v>15.75</v>
      </c>
      <c r="F42" s="23">
        <v>0.01</v>
      </c>
    </row>
    <row r="43" spans="1:6" ht="15.75" customHeight="1">
      <c r="A43" s="3" t="s">
        <v>2591</v>
      </c>
      <c r="B43" s="3" t="s">
        <v>2592</v>
      </c>
      <c r="C43" s="73">
        <v>1695</v>
      </c>
      <c r="D43" s="47">
        <f t="shared" si="6"/>
        <v>1678.05</v>
      </c>
      <c r="E43" s="48">
        <f t="shared" si="7"/>
        <v>16.950000000000045</v>
      </c>
      <c r="F43" s="23">
        <v>0.01</v>
      </c>
    </row>
    <row r="44" spans="1:6" ht="15.75" customHeight="1">
      <c r="A44" s="3" t="s">
        <v>2593</v>
      </c>
      <c r="B44" s="3" t="s">
        <v>2594</v>
      </c>
      <c r="C44" s="73">
        <v>495</v>
      </c>
      <c r="D44" s="47">
        <f t="shared" si="6"/>
        <v>490.05</v>
      </c>
      <c r="E44" s="48">
        <f t="shared" si="7"/>
        <v>4.9499999999999886</v>
      </c>
      <c r="F44" s="23">
        <v>0.01</v>
      </c>
    </row>
    <row r="45" spans="1:6" ht="15.75" customHeight="1">
      <c r="A45" s="3" t="s">
        <v>689</v>
      </c>
      <c r="B45" s="3" t="s">
        <v>1492</v>
      </c>
      <c r="C45" s="73">
        <v>995</v>
      </c>
      <c r="D45" s="47">
        <f t="shared" si="6"/>
        <v>985.05</v>
      </c>
      <c r="E45" s="48">
        <f t="shared" si="7"/>
        <v>9.9500000000000455</v>
      </c>
      <c r="F45" s="23">
        <v>0.01</v>
      </c>
    </row>
    <row r="46" spans="1:6" ht="15.75" customHeight="1">
      <c r="A46" s="3" t="s">
        <v>687</v>
      </c>
      <c r="B46" s="3" t="s">
        <v>2169</v>
      </c>
      <c r="C46" s="73">
        <v>995</v>
      </c>
      <c r="D46" s="47">
        <f t="shared" si="6"/>
        <v>985.05</v>
      </c>
      <c r="E46" s="48">
        <f t="shared" si="7"/>
        <v>9.9500000000000455</v>
      </c>
      <c r="F46" s="23">
        <v>0.01</v>
      </c>
    </row>
    <row r="47" spans="1:6" ht="15.75" customHeight="1">
      <c r="A47" s="3" t="s">
        <v>2595</v>
      </c>
      <c r="B47" s="46" t="s">
        <v>2596</v>
      </c>
      <c r="C47" s="73">
        <v>495</v>
      </c>
      <c r="D47" s="47">
        <f t="shared" si="6"/>
        <v>490.05</v>
      </c>
      <c r="E47" s="48">
        <f t="shared" si="7"/>
        <v>4.9499999999999886</v>
      </c>
      <c r="F47" s="23">
        <v>0.01</v>
      </c>
    </row>
    <row r="48" spans="1:6" ht="15.75" customHeight="1">
      <c r="A48" s="3" t="s">
        <v>1360</v>
      </c>
      <c r="B48" s="3" t="s">
        <v>1361</v>
      </c>
      <c r="C48" s="73">
        <v>495</v>
      </c>
      <c r="D48" s="47">
        <f t="shared" si="6"/>
        <v>490.05</v>
      </c>
      <c r="E48" s="48">
        <f t="shared" si="7"/>
        <v>4.9499999999999886</v>
      </c>
      <c r="F48" s="23">
        <v>0.01</v>
      </c>
    </row>
    <row r="49" spans="1:6" ht="15.75" customHeight="1">
      <c r="A49" s="3" t="s">
        <v>2597</v>
      </c>
      <c r="B49" s="3" t="s">
        <v>2598</v>
      </c>
      <c r="C49" s="73">
        <v>495</v>
      </c>
      <c r="D49" s="47">
        <f t="shared" si="6"/>
        <v>490.05</v>
      </c>
      <c r="E49" s="48">
        <f t="shared" si="7"/>
        <v>4.9499999999999886</v>
      </c>
      <c r="F49" s="23">
        <v>0.01</v>
      </c>
    </row>
    <row r="50" spans="1:6" ht="15.75" customHeight="1">
      <c r="A50" s="3" t="s">
        <v>2599</v>
      </c>
      <c r="B50" s="3" t="s">
        <v>2600</v>
      </c>
      <c r="C50" s="73">
        <v>745</v>
      </c>
      <c r="D50" s="47">
        <f t="shared" si="6"/>
        <v>737.55</v>
      </c>
      <c r="E50" s="48">
        <f t="shared" si="7"/>
        <v>7.4500000000000455</v>
      </c>
      <c r="F50" s="23">
        <v>0.01</v>
      </c>
    </row>
    <row r="51" spans="1:6" ht="15.75" customHeight="1">
      <c r="A51" s="3" t="s">
        <v>2601</v>
      </c>
      <c r="B51" s="3" t="s">
        <v>2602</v>
      </c>
      <c r="C51" s="73">
        <v>495</v>
      </c>
      <c r="D51" s="47">
        <f t="shared" si="6"/>
        <v>490.05</v>
      </c>
      <c r="E51" s="48">
        <f t="shared" si="7"/>
        <v>4.9499999999999886</v>
      </c>
      <c r="F51" s="23">
        <v>0.01</v>
      </c>
    </row>
    <row r="52" spans="1:6" ht="15.75" customHeight="1">
      <c r="A52" s="3" t="s">
        <v>2603</v>
      </c>
      <c r="B52" s="3" t="s">
        <v>2604</v>
      </c>
      <c r="C52" s="73">
        <v>2495</v>
      </c>
      <c r="D52" s="47">
        <f t="shared" si="6"/>
        <v>2470.0500000000002</v>
      </c>
      <c r="E52" s="48">
        <f t="shared" si="7"/>
        <v>24.949999999999818</v>
      </c>
      <c r="F52" s="23">
        <v>0.01</v>
      </c>
    </row>
    <row r="53" spans="1:6" ht="15.75" customHeight="1">
      <c r="A53" s="3"/>
      <c r="B53" s="3" t="s">
        <v>2605</v>
      </c>
      <c r="C53" s="73">
        <v>2000</v>
      </c>
      <c r="D53" s="47">
        <f t="shared" si="6"/>
        <v>1980</v>
      </c>
      <c r="E53" s="48">
        <f t="shared" si="7"/>
        <v>20</v>
      </c>
      <c r="F53" s="23">
        <v>0.01</v>
      </c>
    </row>
    <row r="54" spans="1:6" ht="15.75" customHeight="1">
      <c r="A54" s="3" t="s">
        <v>2606</v>
      </c>
      <c r="B54" s="3" t="s">
        <v>2607</v>
      </c>
      <c r="C54" s="73">
        <v>595</v>
      </c>
      <c r="D54" s="47">
        <f t="shared" si="6"/>
        <v>589.04999999999995</v>
      </c>
      <c r="E54" s="48">
        <f t="shared" si="7"/>
        <v>5.9500000000000455</v>
      </c>
      <c r="F54" s="23">
        <v>0.01</v>
      </c>
    </row>
    <row r="55" spans="1:6" ht="15.75" customHeight="1">
      <c r="A55" s="3" t="s">
        <v>675</v>
      </c>
      <c r="B55" s="3" t="s">
        <v>2608</v>
      </c>
      <c r="C55" s="73">
        <v>300</v>
      </c>
      <c r="D55" s="47">
        <f t="shared" si="6"/>
        <v>297</v>
      </c>
      <c r="E55" s="48">
        <f t="shared" si="7"/>
        <v>3</v>
      </c>
      <c r="F55" s="23">
        <v>0.01</v>
      </c>
    </row>
    <row r="56" spans="1:6" ht="15.75" customHeight="1">
      <c r="A56" s="60" t="s">
        <v>2049</v>
      </c>
      <c r="B56" s="60" t="s">
        <v>2609</v>
      </c>
      <c r="C56" s="74">
        <v>2145</v>
      </c>
      <c r="D56" s="61">
        <f t="shared" si="6"/>
        <v>2123.5500000000002</v>
      </c>
      <c r="E56" s="62">
        <f t="shared" si="7"/>
        <v>21.449999999999818</v>
      </c>
      <c r="F56" s="63">
        <v>0.01</v>
      </c>
    </row>
    <row r="57" spans="1:6" ht="15.75" customHeight="1">
      <c r="A57" s="3" t="s">
        <v>637</v>
      </c>
      <c r="B57" s="3" t="s">
        <v>1882</v>
      </c>
      <c r="C57" s="73">
        <v>360</v>
      </c>
      <c r="D57" s="47">
        <f t="shared" si="6"/>
        <v>356.4</v>
      </c>
      <c r="E57" s="48">
        <f t="shared" si="7"/>
        <v>3.6000000000000227</v>
      </c>
      <c r="F57" s="23">
        <v>0.01</v>
      </c>
    </row>
    <row r="58" spans="1:6" ht="15.75" customHeight="1">
      <c r="A58" s="3" t="s">
        <v>1340</v>
      </c>
      <c r="B58" s="3" t="s">
        <v>2610</v>
      </c>
      <c r="C58" s="73">
        <v>625</v>
      </c>
      <c r="D58" s="47">
        <f t="shared" si="6"/>
        <v>618.75</v>
      </c>
      <c r="E58" s="48">
        <f t="shared" si="7"/>
        <v>6.25</v>
      </c>
      <c r="F58" s="23">
        <v>0.01</v>
      </c>
    </row>
    <row r="59" spans="1:6">
      <c r="A59" s="104" t="s">
        <v>700</v>
      </c>
      <c r="B59" s="105"/>
      <c r="C59" s="105"/>
      <c r="D59" s="105"/>
      <c r="E59" s="105"/>
      <c r="F59" s="106"/>
    </row>
    <row r="60" spans="1:6">
      <c r="A60" s="91" t="s">
        <v>587</v>
      </c>
      <c r="B60" s="91" t="s">
        <v>11</v>
      </c>
      <c r="C60" s="91" t="s">
        <v>12</v>
      </c>
      <c r="D60" s="91" t="s">
        <v>469</v>
      </c>
      <c r="E60" s="91" t="s">
        <v>14</v>
      </c>
      <c r="F60" s="93" t="s">
        <v>15</v>
      </c>
    </row>
    <row r="61" spans="1:6" ht="15.75" customHeight="1">
      <c r="A61" s="3" t="s">
        <v>618</v>
      </c>
      <c r="B61" s="3" t="s">
        <v>839</v>
      </c>
      <c r="C61" s="73">
        <v>190</v>
      </c>
      <c r="D61" s="47">
        <f t="shared" ref="D61:D63" si="8">C61*(1-F61)</f>
        <v>188.1</v>
      </c>
      <c r="E61" s="48">
        <f t="shared" ref="E61:E63" si="9">C61-D61</f>
        <v>1.9000000000000057</v>
      </c>
      <c r="F61" s="23">
        <v>0.01</v>
      </c>
    </row>
    <row r="62" spans="1:6" ht="15.75" customHeight="1">
      <c r="A62" s="3">
        <v>942</v>
      </c>
      <c r="B62" s="3" t="s">
        <v>1618</v>
      </c>
      <c r="C62" s="73">
        <v>0</v>
      </c>
      <c r="D62" s="47">
        <f t="shared" si="8"/>
        <v>0</v>
      </c>
      <c r="E62" s="48">
        <f t="shared" si="9"/>
        <v>0</v>
      </c>
      <c r="F62" s="23">
        <v>0.01</v>
      </c>
    </row>
    <row r="63" spans="1:6" ht="15.75" customHeight="1">
      <c r="A63" s="3" t="s">
        <v>2611</v>
      </c>
      <c r="B63" s="3" t="s">
        <v>2612</v>
      </c>
      <c r="C63" s="73">
        <v>0</v>
      </c>
      <c r="D63" s="47">
        <f t="shared" si="8"/>
        <v>0</v>
      </c>
      <c r="E63" s="48">
        <f t="shared" si="9"/>
        <v>0</v>
      </c>
      <c r="F63" s="23">
        <v>0.01</v>
      </c>
    </row>
    <row r="64" spans="1:6">
      <c r="A64" s="104" t="s">
        <v>720</v>
      </c>
      <c r="B64" s="105"/>
      <c r="C64" s="105"/>
      <c r="D64" s="105"/>
      <c r="E64" s="105"/>
      <c r="F64" s="106"/>
    </row>
    <row r="65" spans="1:6">
      <c r="A65" s="91" t="s">
        <v>587</v>
      </c>
      <c r="B65" s="91" t="s">
        <v>11</v>
      </c>
      <c r="C65" s="91" t="s">
        <v>12</v>
      </c>
      <c r="D65" s="91" t="s">
        <v>469</v>
      </c>
      <c r="E65" s="91" t="s">
        <v>14</v>
      </c>
      <c r="F65" s="93" t="s">
        <v>15</v>
      </c>
    </row>
    <row r="66" spans="1:6" ht="15.75" customHeight="1">
      <c r="A66" s="3" t="s">
        <v>2613</v>
      </c>
      <c r="B66" s="3" t="s">
        <v>2614</v>
      </c>
      <c r="C66" s="73">
        <v>490</v>
      </c>
      <c r="D66" s="47">
        <f t="shared" ref="D66:D72" si="10">C66*(1-F66)</f>
        <v>485.1</v>
      </c>
      <c r="E66" s="48">
        <f t="shared" ref="E66:E72" si="11">C66-D66</f>
        <v>4.8999999999999773</v>
      </c>
      <c r="F66" s="23">
        <v>0.01</v>
      </c>
    </row>
    <row r="67" spans="1:6" ht="15.75" customHeight="1">
      <c r="A67" s="3" t="s">
        <v>2615</v>
      </c>
      <c r="B67" s="3" t="s">
        <v>1505</v>
      </c>
      <c r="C67" s="73">
        <v>125</v>
      </c>
      <c r="D67" s="47">
        <f t="shared" si="10"/>
        <v>123.75</v>
      </c>
      <c r="E67" s="48">
        <f t="shared" si="11"/>
        <v>1.25</v>
      </c>
      <c r="F67" s="23">
        <v>0.01</v>
      </c>
    </row>
    <row r="68" spans="1:6" ht="15.75" customHeight="1">
      <c r="A68" s="3" t="s">
        <v>2217</v>
      </c>
      <c r="B68" s="3" t="s">
        <v>2616</v>
      </c>
      <c r="C68" s="73">
        <v>90</v>
      </c>
      <c r="D68" s="47">
        <f t="shared" si="10"/>
        <v>89.1</v>
      </c>
      <c r="E68" s="48">
        <f t="shared" si="11"/>
        <v>0.90000000000000568</v>
      </c>
      <c r="F68" s="23">
        <v>0.01</v>
      </c>
    </row>
    <row r="69" spans="1:6" ht="15.75" customHeight="1">
      <c r="A69" s="3" t="s">
        <v>2617</v>
      </c>
      <c r="B69" s="3" t="s">
        <v>2618</v>
      </c>
      <c r="C69" s="73">
        <v>170</v>
      </c>
      <c r="D69" s="47">
        <f t="shared" si="10"/>
        <v>168.3</v>
      </c>
      <c r="E69" s="48">
        <f t="shared" si="11"/>
        <v>1.6999999999999886</v>
      </c>
      <c r="F69" s="23">
        <v>0.01</v>
      </c>
    </row>
    <row r="70" spans="1:6" ht="15.75" customHeight="1">
      <c r="A70" s="3" t="s">
        <v>2619</v>
      </c>
      <c r="B70" s="3" t="s">
        <v>2620</v>
      </c>
      <c r="C70" s="73">
        <v>610</v>
      </c>
      <c r="D70" s="47">
        <f t="shared" si="10"/>
        <v>603.9</v>
      </c>
      <c r="E70" s="48">
        <f t="shared" si="11"/>
        <v>6.1000000000000227</v>
      </c>
      <c r="F70" s="23">
        <v>0.01</v>
      </c>
    </row>
    <row r="71" spans="1:6" ht="15.75" customHeight="1">
      <c r="A71" s="3"/>
      <c r="B71" s="3" t="s">
        <v>2621</v>
      </c>
      <c r="C71" s="73"/>
      <c r="D71" s="47">
        <f t="shared" si="10"/>
        <v>0</v>
      </c>
      <c r="E71" s="48">
        <f t="shared" si="11"/>
        <v>0</v>
      </c>
      <c r="F71" s="23">
        <v>0.01</v>
      </c>
    </row>
    <row r="72" spans="1:6" ht="15.75" customHeight="1">
      <c r="A72" s="3" t="s">
        <v>2622</v>
      </c>
      <c r="B72" s="3" t="s">
        <v>2623</v>
      </c>
      <c r="C72" s="73">
        <v>405</v>
      </c>
      <c r="D72" s="47">
        <f t="shared" si="10"/>
        <v>400.95</v>
      </c>
      <c r="E72" s="48">
        <f t="shared" si="11"/>
        <v>4.0500000000000114</v>
      </c>
      <c r="F72" s="23">
        <v>0.01</v>
      </c>
    </row>
    <row r="73" spans="1:6" ht="15.75" customHeight="1">
      <c r="A73" s="3" t="s">
        <v>2624</v>
      </c>
      <c r="B73" s="3" t="s">
        <v>2625</v>
      </c>
      <c r="C73" s="73">
        <v>115</v>
      </c>
      <c r="D73" s="47">
        <f>C73*(1-F73)</f>
        <v>113.85</v>
      </c>
      <c r="E73" s="48">
        <f>C73-D73</f>
        <v>1.1500000000000057</v>
      </c>
      <c r="F73" s="23">
        <v>0.01</v>
      </c>
    </row>
    <row r="74" spans="1:6" ht="15.75" customHeight="1">
      <c r="A74" s="3" t="s">
        <v>2626</v>
      </c>
      <c r="B74" s="3" t="s">
        <v>2627</v>
      </c>
      <c r="C74" s="73">
        <v>210</v>
      </c>
      <c r="D74" s="47">
        <f t="shared" ref="D74:D80" si="12">C74*(1-F74)</f>
        <v>207.9</v>
      </c>
      <c r="E74" s="48">
        <f t="shared" ref="E74:E80" si="13">C74-D74</f>
        <v>2.0999999999999943</v>
      </c>
      <c r="F74" s="23">
        <v>0.01</v>
      </c>
    </row>
    <row r="75" spans="1:6" ht="15.75" customHeight="1">
      <c r="A75" s="3" t="s">
        <v>2628</v>
      </c>
      <c r="B75" s="3" t="s">
        <v>2629</v>
      </c>
      <c r="C75" s="73">
        <v>265</v>
      </c>
      <c r="D75" s="47">
        <f t="shared" si="12"/>
        <v>262.35000000000002</v>
      </c>
      <c r="E75" s="48">
        <f t="shared" si="13"/>
        <v>2.6499999999999773</v>
      </c>
      <c r="F75" s="23">
        <v>0.01</v>
      </c>
    </row>
    <row r="76" spans="1:6" ht="15.75" customHeight="1">
      <c r="A76" s="3"/>
      <c r="B76" s="3" t="s">
        <v>2630</v>
      </c>
      <c r="C76" s="73"/>
      <c r="D76" s="47">
        <f t="shared" si="12"/>
        <v>0</v>
      </c>
      <c r="E76" s="48">
        <f t="shared" si="13"/>
        <v>0</v>
      </c>
      <c r="F76" s="23">
        <v>0.01</v>
      </c>
    </row>
    <row r="77" spans="1:6" ht="15.75" customHeight="1">
      <c r="A77" s="3" t="s">
        <v>2631</v>
      </c>
      <c r="B77" s="3" t="s">
        <v>2632</v>
      </c>
      <c r="C77" s="73">
        <v>270</v>
      </c>
      <c r="D77" s="47">
        <f t="shared" si="12"/>
        <v>267.3</v>
      </c>
      <c r="E77" s="48">
        <f t="shared" si="13"/>
        <v>2.6999999999999886</v>
      </c>
      <c r="F77" s="23">
        <v>0.01</v>
      </c>
    </row>
    <row r="78" spans="1:6" ht="15.75" customHeight="1">
      <c r="A78" s="3"/>
      <c r="B78" s="3" t="s">
        <v>2633</v>
      </c>
      <c r="C78" s="73"/>
      <c r="D78" s="47">
        <f t="shared" si="12"/>
        <v>0</v>
      </c>
      <c r="E78" s="48">
        <f t="shared" si="13"/>
        <v>0</v>
      </c>
      <c r="F78" s="23">
        <v>0.01</v>
      </c>
    </row>
    <row r="79" spans="1:6" ht="15.75" customHeight="1">
      <c r="A79" s="3" t="s">
        <v>2634</v>
      </c>
      <c r="B79" s="3" t="s">
        <v>2635</v>
      </c>
      <c r="C79" s="73">
        <v>190</v>
      </c>
      <c r="D79" s="47">
        <f t="shared" si="12"/>
        <v>188.1</v>
      </c>
      <c r="E79" s="48">
        <f t="shared" si="13"/>
        <v>1.9000000000000057</v>
      </c>
      <c r="F79" s="23">
        <v>0.01</v>
      </c>
    </row>
    <row r="80" spans="1:6" ht="15.75" customHeight="1">
      <c r="A80" s="3" t="s">
        <v>2636</v>
      </c>
      <c r="B80" s="3" t="s">
        <v>2637</v>
      </c>
      <c r="C80" s="73">
        <v>219</v>
      </c>
      <c r="D80" s="47">
        <f t="shared" si="12"/>
        <v>216.81</v>
      </c>
      <c r="E80" s="48">
        <f t="shared" si="13"/>
        <v>2.1899999999999977</v>
      </c>
      <c r="F80" s="23">
        <v>0.01</v>
      </c>
    </row>
    <row r="81" spans="1:6">
      <c r="A81" s="3" t="s">
        <v>2638</v>
      </c>
      <c r="B81" s="3" t="s">
        <v>2639</v>
      </c>
      <c r="C81" s="73">
        <v>80</v>
      </c>
      <c r="D81" s="47">
        <f t="shared" ref="D81:D84" si="14">C81*(1-F81)</f>
        <v>79.2</v>
      </c>
      <c r="E81" s="48">
        <f t="shared" ref="E81:E84" si="15">C81-D81</f>
        <v>0.79999999999999716</v>
      </c>
      <c r="F81" s="23">
        <v>0.01</v>
      </c>
    </row>
    <row r="82" spans="1:6">
      <c r="A82" s="3" t="s">
        <v>725</v>
      </c>
      <c r="B82" s="3" t="s">
        <v>2640</v>
      </c>
      <c r="C82" s="73">
        <v>60</v>
      </c>
      <c r="D82" s="47">
        <f t="shared" si="14"/>
        <v>59.4</v>
      </c>
      <c r="E82" s="48">
        <f t="shared" si="15"/>
        <v>0.60000000000000142</v>
      </c>
      <c r="F82" s="23">
        <v>0.01</v>
      </c>
    </row>
    <row r="83" spans="1:6">
      <c r="A83" s="3" t="s">
        <v>1449</v>
      </c>
      <c r="B83" s="3" t="s">
        <v>1450</v>
      </c>
      <c r="C83" s="73">
        <v>100</v>
      </c>
      <c r="D83" s="47">
        <f t="shared" si="14"/>
        <v>99</v>
      </c>
      <c r="E83" s="48">
        <f t="shared" si="15"/>
        <v>1</v>
      </c>
      <c r="F83" s="23">
        <v>0.01</v>
      </c>
    </row>
    <row r="84" spans="1:6">
      <c r="A84" s="3" t="s">
        <v>2641</v>
      </c>
      <c r="B84" s="3" t="s">
        <v>2642</v>
      </c>
      <c r="C84" s="73">
        <v>100</v>
      </c>
      <c r="D84" s="47">
        <f t="shared" si="14"/>
        <v>99</v>
      </c>
      <c r="E84" s="48">
        <f t="shared" si="15"/>
        <v>1</v>
      </c>
      <c r="F84" s="23">
        <v>0.01</v>
      </c>
    </row>
  </sheetData>
  <mergeCells count="13">
    <mergeCell ref="A23:F23"/>
    <mergeCell ref="A59:F59"/>
    <mergeCell ref="A64:F64"/>
    <mergeCell ref="A7:F7"/>
    <mergeCell ref="A8:F8"/>
    <mergeCell ref="A9:F9"/>
    <mergeCell ref="A17:F17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790C-B94F-4CAA-A9F2-02A593BE72A4}">
  <dimension ref="A1:W78"/>
  <sheetViews>
    <sheetView workbookViewId="0">
      <selection activeCell="D11" sqref="D11:F11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2643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2644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2645</v>
      </c>
      <c r="B11" s="3" t="s">
        <v>2646</v>
      </c>
      <c r="C11" s="73">
        <v>610</v>
      </c>
      <c r="D11" s="47">
        <f>C11*(1-F11)</f>
        <v>603.9</v>
      </c>
      <c r="E11" s="48">
        <f>C11-D11</f>
        <v>6.1000000000000227</v>
      </c>
      <c r="F11" s="23">
        <v>0.01</v>
      </c>
    </row>
    <row r="12" spans="1:23" ht="15.75" customHeight="1">
      <c r="A12" s="3" t="s">
        <v>1612</v>
      </c>
      <c r="B12" s="3" t="s">
        <v>2647</v>
      </c>
      <c r="C12" s="73">
        <v>900</v>
      </c>
      <c r="D12" s="47">
        <f t="shared" ref="D12" si="0">C12*(1-F12)</f>
        <v>891</v>
      </c>
      <c r="E12" s="48">
        <f t="shared" ref="E12" si="1">C12-D12</f>
        <v>9</v>
      </c>
      <c r="F12" s="23">
        <v>0.01</v>
      </c>
    </row>
    <row r="13" spans="1:23" ht="15.75" customHeight="1">
      <c r="A13" s="3" t="s">
        <v>1368</v>
      </c>
      <c r="B13" s="3" t="s">
        <v>2648</v>
      </c>
      <c r="C13" s="73">
        <v>430</v>
      </c>
      <c r="D13" s="47">
        <f>C13*(1-F13)</f>
        <v>425.7</v>
      </c>
      <c r="E13" s="48">
        <f>C13-D13</f>
        <v>4.3000000000000114</v>
      </c>
      <c r="F13" s="23">
        <v>0.01</v>
      </c>
    </row>
    <row r="14" spans="1:23" ht="15.75" customHeight="1">
      <c r="A14" s="3" t="s">
        <v>960</v>
      </c>
      <c r="B14" s="3" t="s">
        <v>2649</v>
      </c>
      <c r="C14" s="73">
        <v>460</v>
      </c>
      <c r="D14" s="47">
        <f t="shared" ref="D14:D15" si="2">C14*(1-F14)</f>
        <v>455.4</v>
      </c>
      <c r="E14" s="48">
        <f t="shared" ref="E14:E15" si="3">C14-D14</f>
        <v>4.6000000000000227</v>
      </c>
      <c r="F14" s="23">
        <v>0.01</v>
      </c>
    </row>
    <row r="15" spans="1:23" ht="15.75" customHeight="1">
      <c r="A15" s="3" t="s">
        <v>635</v>
      </c>
      <c r="B15" s="3" t="s">
        <v>2650</v>
      </c>
      <c r="C15" s="73">
        <v>4050</v>
      </c>
      <c r="D15" s="47">
        <f t="shared" si="2"/>
        <v>4009.5</v>
      </c>
      <c r="E15" s="48">
        <f t="shared" si="3"/>
        <v>40.5</v>
      </c>
      <c r="F15" s="23">
        <v>0.01</v>
      </c>
    </row>
    <row r="16" spans="1:23" ht="24" customHeight="1">
      <c r="A16" s="104" t="s">
        <v>1568</v>
      </c>
      <c r="B16" s="105"/>
      <c r="C16" s="105"/>
      <c r="D16" s="105"/>
      <c r="E16" s="105"/>
      <c r="F16" s="10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4" customHeight="1">
      <c r="A17" s="91" t="s">
        <v>587</v>
      </c>
      <c r="B17" s="91" t="s">
        <v>11</v>
      </c>
      <c r="C17" s="91" t="s">
        <v>12</v>
      </c>
      <c r="D17" s="91" t="s">
        <v>469</v>
      </c>
      <c r="E17" s="91" t="s">
        <v>14</v>
      </c>
      <c r="F17" s="93" t="s">
        <v>15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>
      <c r="A18" s="3" t="s">
        <v>2651</v>
      </c>
      <c r="B18" s="3" t="s">
        <v>2652</v>
      </c>
      <c r="C18" s="73">
        <v>0</v>
      </c>
      <c r="D18" s="47">
        <f>C18*(1-F18)</f>
        <v>0</v>
      </c>
      <c r="E18" s="48">
        <f>C18-D18</f>
        <v>0</v>
      </c>
      <c r="F18" s="23">
        <v>0.01</v>
      </c>
    </row>
    <row r="19" spans="1:23" ht="15.75" customHeight="1">
      <c r="A19" s="3" t="s">
        <v>2653</v>
      </c>
      <c r="B19" s="3" t="s">
        <v>2654</v>
      </c>
      <c r="C19" s="73">
        <v>0</v>
      </c>
      <c r="D19" s="47">
        <f t="shared" ref="D19:D20" si="4">C19*(1-F19)</f>
        <v>0</v>
      </c>
      <c r="E19" s="48">
        <f t="shared" ref="E19:E20" si="5">C19-D19</f>
        <v>0</v>
      </c>
      <c r="F19" s="23">
        <v>0.01</v>
      </c>
    </row>
    <row r="20" spans="1:23" ht="15.75" customHeight="1">
      <c r="A20" s="3" t="s">
        <v>2655</v>
      </c>
      <c r="B20" s="3" t="s">
        <v>2656</v>
      </c>
      <c r="C20" s="73">
        <v>2850</v>
      </c>
      <c r="D20" s="47">
        <f t="shared" si="4"/>
        <v>2821.5</v>
      </c>
      <c r="E20" s="48">
        <f t="shared" si="5"/>
        <v>28.5</v>
      </c>
      <c r="F20" s="23">
        <v>0.01</v>
      </c>
    </row>
    <row r="21" spans="1:23" ht="15.75" customHeight="1">
      <c r="A21" s="3" t="s">
        <v>773</v>
      </c>
      <c r="B21" s="3" t="s">
        <v>2657</v>
      </c>
      <c r="C21" s="73">
        <v>0</v>
      </c>
      <c r="D21" s="47">
        <f>C21*(1-F21)</f>
        <v>0</v>
      </c>
      <c r="E21" s="48">
        <f>C21-D21</f>
        <v>0</v>
      </c>
      <c r="F21" s="23">
        <v>0.01</v>
      </c>
    </row>
    <row r="22" spans="1:23" ht="24" customHeight="1">
      <c r="A22" s="104" t="s">
        <v>607</v>
      </c>
      <c r="B22" s="105"/>
      <c r="C22" s="105"/>
      <c r="D22" s="105"/>
      <c r="E22" s="105"/>
      <c r="F22" s="10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4" customHeight="1">
      <c r="A23" s="91" t="s">
        <v>587</v>
      </c>
      <c r="B23" s="91" t="s">
        <v>11</v>
      </c>
      <c r="C23" s="91" t="s">
        <v>12</v>
      </c>
      <c r="D23" s="91" t="s">
        <v>469</v>
      </c>
      <c r="E23" s="91" t="s">
        <v>14</v>
      </c>
      <c r="F23" s="93" t="s">
        <v>15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>
      <c r="A24" s="3" t="s">
        <v>2658</v>
      </c>
      <c r="B24" s="3" t="s">
        <v>2659</v>
      </c>
      <c r="C24" s="73">
        <v>640</v>
      </c>
      <c r="D24" s="47">
        <f t="shared" ref="D24:D70" si="6">C24*(1-F24)</f>
        <v>633.6</v>
      </c>
      <c r="E24" s="48">
        <f t="shared" ref="E24:E70" si="7">C24-D24</f>
        <v>6.3999999999999773</v>
      </c>
      <c r="F24" s="23">
        <v>0.01</v>
      </c>
    </row>
    <row r="25" spans="1:23" ht="15.75" customHeight="1">
      <c r="A25" s="3" t="s">
        <v>2660</v>
      </c>
      <c r="B25" s="3" t="s">
        <v>2661</v>
      </c>
      <c r="C25" s="73">
        <v>200</v>
      </c>
      <c r="D25" s="47">
        <f t="shared" si="6"/>
        <v>198</v>
      </c>
      <c r="E25" s="48">
        <f t="shared" si="7"/>
        <v>2</v>
      </c>
      <c r="F25" s="23">
        <v>0.01</v>
      </c>
    </row>
    <row r="26" spans="1:23" ht="15.75" customHeight="1">
      <c r="A26" s="3" t="s">
        <v>618</v>
      </c>
      <c r="B26" s="3" t="s">
        <v>839</v>
      </c>
      <c r="C26" s="73">
        <v>190</v>
      </c>
      <c r="D26" s="47">
        <f t="shared" si="6"/>
        <v>188.1</v>
      </c>
      <c r="E26" s="48">
        <f t="shared" si="7"/>
        <v>1.9000000000000057</v>
      </c>
      <c r="F26" s="23">
        <v>0.01</v>
      </c>
    </row>
    <row r="27" spans="1:23" ht="15.75" customHeight="1">
      <c r="A27" s="3">
        <v>153</v>
      </c>
      <c r="B27" s="3" t="s">
        <v>2662</v>
      </c>
      <c r="C27" s="73">
        <v>0</v>
      </c>
      <c r="D27" s="47">
        <f t="shared" si="6"/>
        <v>0</v>
      </c>
      <c r="E27" s="48">
        <f t="shared" si="7"/>
        <v>0</v>
      </c>
      <c r="F27" s="23">
        <v>0.01</v>
      </c>
    </row>
    <row r="28" spans="1:23" ht="15.75" customHeight="1">
      <c r="A28" s="3" t="s">
        <v>802</v>
      </c>
      <c r="B28" s="3" t="s">
        <v>2663</v>
      </c>
      <c r="C28" s="73">
        <v>580</v>
      </c>
      <c r="D28" s="47">
        <f t="shared" si="6"/>
        <v>574.20000000000005</v>
      </c>
      <c r="E28" s="48">
        <f t="shared" si="7"/>
        <v>5.7999999999999545</v>
      </c>
      <c r="F28" s="23">
        <v>0.01</v>
      </c>
    </row>
    <row r="29" spans="1:23" ht="15.75" customHeight="1">
      <c r="A29" s="3" t="s">
        <v>1311</v>
      </c>
      <c r="B29" s="3" t="s">
        <v>2664</v>
      </c>
      <c r="C29" s="73">
        <v>400</v>
      </c>
      <c r="D29" s="47">
        <f t="shared" ref="D29:D52" si="8">C29*(1-F29)</f>
        <v>396</v>
      </c>
      <c r="E29" s="48">
        <f t="shared" ref="E29:E52" si="9">C29-D29</f>
        <v>4</v>
      </c>
      <c r="F29" s="23">
        <v>0.01</v>
      </c>
    </row>
    <row r="30" spans="1:23" ht="15.75" customHeight="1">
      <c r="A30" s="3" t="s">
        <v>2665</v>
      </c>
      <c r="B30" s="3" t="s">
        <v>2666</v>
      </c>
      <c r="C30" s="73">
        <v>580</v>
      </c>
      <c r="D30" s="47">
        <f t="shared" si="8"/>
        <v>574.20000000000005</v>
      </c>
      <c r="E30" s="48">
        <f t="shared" si="9"/>
        <v>5.7999999999999545</v>
      </c>
      <c r="F30" s="23">
        <v>0.01</v>
      </c>
    </row>
    <row r="31" spans="1:23" ht="15.75" customHeight="1">
      <c r="A31" s="3" t="s">
        <v>1202</v>
      </c>
      <c r="B31" s="46" t="s">
        <v>2667</v>
      </c>
      <c r="C31" s="73">
        <v>1500</v>
      </c>
      <c r="D31" s="47">
        <f t="shared" si="8"/>
        <v>1485</v>
      </c>
      <c r="E31" s="48">
        <f t="shared" si="9"/>
        <v>15</v>
      </c>
      <c r="F31" s="23">
        <v>0.01</v>
      </c>
    </row>
    <row r="32" spans="1:23" ht="15.75" customHeight="1">
      <c r="A32" s="3" t="s">
        <v>1231</v>
      </c>
      <c r="B32" s="3" t="s">
        <v>2668</v>
      </c>
      <c r="C32" s="73">
        <v>490</v>
      </c>
      <c r="D32" s="47">
        <f t="shared" si="8"/>
        <v>485.1</v>
      </c>
      <c r="E32" s="48">
        <f t="shared" si="9"/>
        <v>4.8999999999999773</v>
      </c>
      <c r="F32" s="23">
        <v>0.01</v>
      </c>
    </row>
    <row r="33" spans="1:6" ht="15.75" customHeight="1">
      <c r="A33" s="3" t="s">
        <v>2669</v>
      </c>
      <c r="B33" s="3" t="s">
        <v>2670</v>
      </c>
      <c r="C33" s="73">
        <v>140</v>
      </c>
      <c r="D33" s="47">
        <f t="shared" si="8"/>
        <v>138.6</v>
      </c>
      <c r="E33" s="48">
        <f t="shared" si="9"/>
        <v>1.4000000000000057</v>
      </c>
      <c r="F33" s="23">
        <v>0.01</v>
      </c>
    </row>
    <row r="34" spans="1:6" ht="15.75" customHeight="1">
      <c r="A34" s="3" t="s">
        <v>2671</v>
      </c>
      <c r="B34" s="3" t="s">
        <v>2672</v>
      </c>
      <c r="C34" s="73">
        <v>300</v>
      </c>
      <c r="D34" s="47">
        <f t="shared" si="8"/>
        <v>297</v>
      </c>
      <c r="E34" s="48">
        <f t="shared" si="9"/>
        <v>3</v>
      </c>
      <c r="F34" s="23">
        <v>0.01</v>
      </c>
    </row>
    <row r="35" spans="1:6" ht="15.75" customHeight="1">
      <c r="A35" s="3" t="s">
        <v>2673</v>
      </c>
      <c r="B35" s="46" t="s">
        <v>2674</v>
      </c>
      <c r="C35" s="73">
        <v>400</v>
      </c>
      <c r="D35" s="47">
        <f t="shared" si="8"/>
        <v>396</v>
      </c>
      <c r="E35" s="48">
        <f t="shared" si="9"/>
        <v>4</v>
      </c>
      <c r="F35" s="23">
        <v>0.01</v>
      </c>
    </row>
    <row r="36" spans="1:6" ht="15.75" customHeight="1">
      <c r="A36" s="3" t="s">
        <v>2675</v>
      </c>
      <c r="B36" s="3" t="s">
        <v>2676</v>
      </c>
      <c r="C36" s="73">
        <v>420</v>
      </c>
      <c r="D36" s="47">
        <f t="shared" si="8"/>
        <v>415.8</v>
      </c>
      <c r="E36" s="48">
        <f t="shared" si="9"/>
        <v>4.1999999999999886</v>
      </c>
      <c r="F36" s="23">
        <v>0.01</v>
      </c>
    </row>
    <row r="37" spans="1:6" ht="15.75" customHeight="1">
      <c r="A37" s="3" t="s">
        <v>2677</v>
      </c>
      <c r="B37" s="46" t="s">
        <v>2678</v>
      </c>
      <c r="C37" s="73">
        <v>790</v>
      </c>
      <c r="D37" s="47">
        <f t="shared" si="8"/>
        <v>782.1</v>
      </c>
      <c r="E37" s="48">
        <f t="shared" si="9"/>
        <v>7.8999999999999773</v>
      </c>
      <c r="F37" s="23">
        <v>0.01</v>
      </c>
    </row>
    <row r="38" spans="1:6">
      <c r="A38" s="3" t="s">
        <v>2679</v>
      </c>
      <c r="B38" s="46" t="s">
        <v>2680</v>
      </c>
      <c r="C38" s="73">
        <v>880</v>
      </c>
      <c r="D38" s="47">
        <f t="shared" si="8"/>
        <v>871.2</v>
      </c>
      <c r="E38" s="48">
        <f t="shared" si="9"/>
        <v>8.7999999999999545</v>
      </c>
      <c r="F38" s="23">
        <v>0.01</v>
      </c>
    </row>
    <row r="39" spans="1:6" ht="15.75" customHeight="1">
      <c r="A39" s="3" t="s">
        <v>2681</v>
      </c>
      <c r="B39" s="3" t="s">
        <v>2682</v>
      </c>
      <c r="C39" s="73">
        <v>120</v>
      </c>
      <c r="D39" s="47">
        <f t="shared" si="8"/>
        <v>118.8</v>
      </c>
      <c r="E39" s="48">
        <f t="shared" si="9"/>
        <v>1.2000000000000028</v>
      </c>
      <c r="F39" s="23">
        <v>0.01</v>
      </c>
    </row>
    <row r="40" spans="1:6" ht="15.75" customHeight="1">
      <c r="A40" s="3"/>
      <c r="B40" s="3" t="s">
        <v>2683</v>
      </c>
      <c r="C40" s="73"/>
      <c r="D40" s="47">
        <f t="shared" si="8"/>
        <v>0</v>
      </c>
      <c r="E40" s="48">
        <f t="shared" si="9"/>
        <v>0</v>
      </c>
      <c r="F40" s="23">
        <v>0.01</v>
      </c>
    </row>
    <row r="41" spans="1:6" ht="15.75" customHeight="1">
      <c r="A41" s="3" t="s">
        <v>2684</v>
      </c>
      <c r="B41" s="3" t="s">
        <v>2685</v>
      </c>
      <c r="C41" s="73">
        <v>90</v>
      </c>
      <c r="D41" s="47">
        <f t="shared" si="8"/>
        <v>89.1</v>
      </c>
      <c r="E41" s="48">
        <f t="shared" si="9"/>
        <v>0.90000000000000568</v>
      </c>
      <c r="F41" s="23">
        <v>0.01</v>
      </c>
    </row>
    <row r="42" spans="1:6" ht="15.75" customHeight="1">
      <c r="A42" s="3"/>
      <c r="B42" s="3" t="s">
        <v>2686</v>
      </c>
      <c r="C42" s="73"/>
      <c r="D42" s="47">
        <f t="shared" si="8"/>
        <v>0</v>
      </c>
      <c r="E42" s="48">
        <f t="shared" si="9"/>
        <v>0</v>
      </c>
      <c r="F42" s="23">
        <v>0.01</v>
      </c>
    </row>
    <row r="43" spans="1:6" ht="15.75" customHeight="1">
      <c r="A43" s="3" t="s">
        <v>1827</v>
      </c>
      <c r="B43" s="3" t="s">
        <v>2687</v>
      </c>
      <c r="C43" s="73">
        <v>340</v>
      </c>
      <c r="D43" s="47">
        <f t="shared" si="8"/>
        <v>336.6</v>
      </c>
      <c r="E43" s="48">
        <f t="shared" si="9"/>
        <v>3.3999999999999773</v>
      </c>
      <c r="F43" s="23">
        <v>0.01</v>
      </c>
    </row>
    <row r="44" spans="1:6" ht="15.75" customHeight="1">
      <c r="A44" s="3" t="s">
        <v>2688</v>
      </c>
      <c r="B44" s="46" t="s">
        <v>2689</v>
      </c>
      <c r="C44" s="73">
        <v>70</v>
      </c>
      <c r="D44" s="47">
        <f t="shared" si="8"/>
        <v>69.3</v>
      </c>
      <c r="E44" s="48">
        <f t="shared" si="9"/>
        <v>0.70000000000000284</v>
      </c>
      <c r="F44" s="23">
        <v>0.01</v>
      </c>
    </row>
    <row r="45" spans="1:6" ht="15.75" customHeight="1">
      <c r="A45" s="3" t="s">
        <v>2095</v>
      </c>
      <c r="B45" s="3" t="s">
        <v>2690</v>
      </c>
      <c r="C45" s="73">
        <v>3700</v>
      </c>
      <c r="D45" s="47">
        <f t="shared" si="8"/>
        <v>3663</v>
      </c>
      <c r="E45" s="48">
        <f t="shared" si="9"/>
        <v>37</v>
      </c>
      <c r="F45" s="23">
        <v>0.01</v>
      </c>
    </row>
    <row r="46" spans="1:6" ht="15.75" customHeight="1">
      <c r="A46" s="3" t="s">
        <v>2691</v>
      </c>
      <c r="B46" s="3" t="s">
        <v>2692</v>
      </c>
      <c r="C46" s="73">
        <v>0</v>
      </c>
      <c r="D46" s="47">
        <f t="shared" si="8"/>
        <v>0</v>
      </c>
      <c r="E46" s="48">
        <f t="shared" si="9"/>
        <v>0</v>
      </c>
      <c r="F46" s="23">
        <v>0.01</v>
      </c>
    </row>
    <row r="47" spans="1:6" ht="15.75" customHeight="1">
      <c r="A47" s="3" t="s">
        <v>2693</v>
      </c>
      <c r="B47" s="3" t="s">
        <v>2694</v>
      </c>
      <c r="C47" s="73">
        <v>160</v>
      </c>
      <c r="D47" s="47">
        <f t="shared" si="8"/>
        <v>158.4</v>
      </c>
      <c r="E47" s="48">
        <f t="shared" si="9"/>
        <v>1.5999999999999943</v>
      </c>
      <c r="F47" s="23">
        <v>0.01</v>
      </c>
    </row>
    <row r="48" spans="1:6" ht="15.75" customHeight="1">
      <c r="A48" s="3" t="s">
        <v>2695</v>
      </c>
      <c r="B48" s="3" t="s">
        <v>2696</v>
      </c>
      <c r="C48" s="73">
        <v>0</v>
      </c>
      <c r="D48" s="47">
        <f t="shared" si="8"/>
        <v>0</v>
      </c>
      <c r="E48" s="48">
        <f t="shared" si="9"/>
        <v>0</v>
      </c>
      <c r="F48" s="23">
        <v>0.01</v>
      </c>
    </row>
    <row r="49" spans="1:6" ht="15.75" customHeight="1">
      <c r="A49" s="3"/>
      <c r="B49" s="3" t="s">
        <v>2697</v>
      </c>
      <c r="C49" s="73"/>
      <c r="D49" s="47">
        <f t="shared" si="8"/>
        <v>0</v>
      </c>
      <c r="E49" s="48">
        <f t="shared" si="9"/>
        <v>0</v>
      </c>
      <c r="F49" s="23">
        <v>0.01</v>
      </c>
    </row>
    <row r="50" spans="1:6" ht="15.75" customHeight="1">
      <c r="A50" s="3"/>
      <c r="B50" s="3" t="s">
        <v>2696</v>
      </c>
      <c r="C50" s="73">
        <v>80</v>
      </c>
      <c r="D50" s="47">
        <f t="shared" si="8"/>
        <v>79.2</v>
      </c>
      <c r="E50" s="48">
        <f t="shared" si="9"/>
        <v>0.79999999999999716</v>
      </c>
      <c r="F50" s="23">
        <v>0.01</v>
      </c>
    </row>
    <row r="51" spans="1:6" ht="15.75" customHeight="1">
      <c r="A51" s="3"/>
      <c r="B51" s="3" t="s">
        <v>2698</v>
      </c>
      <c r="C51" s="73"/>
      <c r="D51" s="47">
        <f t="shared" si="8"/>
        <v>0</v>
      </c>
      <c r="E51" s="48">
        <f t="shared" si="9"/>
        <v>0</v>
      </c>
      <c r="F51" s="23">
        <v>0.01</v>
      </c>
    </row>
    <row r="52" spans="1:6" ht="15.75" customHeight="1">
      <c r="A52" s="3" t="s">
        <v>914</v>
      </c>
      <c r="B52" s="3" t="s">
        <v>2699</v>
      </c>
      <c r="C52" s="73">
        <v>0</v>
      </c>
      <c r="D52" s="47">
        <f t="shared" si="8"/>
        <v>0</v>
      </c>
      <c r="E52" s="48">
        <f t="shared" si="9"/>
        <v>0</v>
      </c>
      <c r="F52" s="23">
        <v>0.01</v>
      </c>
    </row>
    <row r="53" spans="1:6" ht="15.75" customHeight="1">
      <c r="A53" s="3" t="s">
        <v>1713</v>
      </c>
      <c r="B53" s="3" t="s">
        <v>2700</v>
      </c>
      <c r="C53" s="73">
        <v>50</v>
      </c>
      <c r="D53" s="47">
        <f t="shared" si="6"/>
        <v>49.5</v>
      </c>
      <c r="E53" s="48">
        <f t="shared" si="7"/>
        <v>0.5</v>
      </c>
      <c r="F53" s="23">
        <v>0.01</v>
      </c>
    </row>
    <row r="54" spans="1:6" ht="15.75" customHeight="1">
      <c r="A54" s="3" t="s">
        <v>1029</v>
      </c>
      <c r="B54" s="3" t="s">
        <v>2701</v>
      </c>
      <c r="C54" s="73">
        <v>50</v>
      </c>
      <c r="D54" s="47">
        <f t="shared" si="6"/>
        <v>49.5</v>
      </c>
      <c r="E54" s="48">
        <f t="shared" si="7"/>
        <v>0.5</v>
      </c>
      <c r="F54" s="23">
        <v>0.01</v>
      </c>
    </row>
    <row r="55" spans="1:6" ht="15.75" customHeight="1">
      <c r="A55" s="3" t="s">
        <v>1711</v>
      </c>
      <c r="B55" s="46" t="s">
        <v>2702</v>
      </c>
      <c r="C55" s="73">
        <v>50</v>
      </c>
      <c r="D55" s="47">
        <f t="shared" si="6"/>
        <v>49.5</v>
      </c>
      <c r="E55" s="48">
        <f t="shared" si="7"/>
        <v>0.5</v>
      </c>
      <c r="F55" s="23">
        <v>0.01</v>
      </c>
    </row>
    <row r="56" spans="1:6" ht="15.75" customHeight="1">
      <c r="A56" s="3" t="s">
        <v>1717</v>
      </c>
      <c r="B56" s="3" t="s">
        <v>2703</v>
      </c>
      <c r="C56" s="73">
        <v>50</v>
      </c>
      <c r="D56" s="47">
        <f t="shared" si="6"/>
        <v>49.5</v>
      </c>
      <c r="E56" s="48">
        <f t="shared" si="7"/>
        <v>0.5</v>
      </c>
      <c r="F56" s="23">
        <v>0.01</v>
      </c>
    </row>
    <row r="57" spans="1:6" ht="15.75" customHeight="1">
      <c r="A57" s="3" t="s">
        <v>1719</v>
      </c>
      <c r="B57" s="3" t="s">
        <v>2704</v>
      </c>
      <c r="C57" s="73">
        <v>50</v>
      </c>
      <c r="D57" s="47">
        <f t="shared" si="6"/>
        <v>49.5</v>
      </c>
      <c r="E57" s="48">
        <f t="shared" si="7"/>
        <v>0.5</v>
      </c>
      <c r="F57" s="23">
        <v>0.01</v>
      </c>
    </row>
    <row r="58" spans="1:6" ht="15.75" customHeight="1">
      <c r="A58" s="3" t="s">
        <v>1084</v>
      </c>
      <c r="B58" s="3" t="s">
        <v>2705</v>
      </c>
      <c r="C58" s="73">
        <v>50</v>
      </c>
      <c r="D58" s="47">
        <f t="shared" si="6"/>
        <v>49.5</v>
      </c>
      <c r="E58" s="48">
        <f t="shared" si="7"/>
        <v>0.5</v>
      </c>
      <c r="F58" s="23">
        <v>0.01</v>
      </c>
    </row>
    <row r="59" spans="1:6" ht="15.75" customHeight="1">
      <c r="A59" s="3" t="s">
        <v>1715</v>
      </c>
      <c r="B59" s="46" t="s">
        <v>2706</v>
      </c>
      <c r="C59" s="73">
        <v>50</v>
      </c>
      <c r="D59" s="47">
        <f t="shared" si="6"/>
        <v>49.5</v>
      </c>
      <c r="E59" s="48">
        <f t="shared" si="7"/>
        <v>0.5</v>
      </c>
      <c r="F59" s="23">
        <v>0.01</v>
      </c>
    </row>
    <row r="60" spans="1:6" ht="15.75" customHeight="1">
      <c r="A60" s="3" t="s">
        <v>885</v>
      </c>
      <c r="B60" s="3" t="s">
        <v>2707</v>
      </c>
      <c r="C60" s="73">
        <v>150</v>
      </c>
      <c r="D60" s="47">
        <f t="shared" si="6"/>
        <v>148.5</v>
      </c>
      <c r="E60" s="48">
        <f t="shared" si="7"/>
        <v>1.5</v>
      </c>
      <c r="F60" s="23">
        <v>0.01</v>
      </c>
    </row>
    <row r="61" spans="1:6" ht="15.75" customHeight="1">
      <c r="A61" s="3"/>
      <c r="B61" s="46" t="s">
        <v>2708</v>
      </c>
      <c r="C61" s="73"/>
      <c r="D61" s="47">
        <f t="shared" si="6"/>
        <v>0</v>
      </c>
      <c r="E61" s="48">
        <f t="shared" si="7"/>
        <v>0</v>
      </c>
      <c r="F61" s="23">
        <v>0.01</v>
      </c>
    </row>
    <row r="62" spans="1:6">
      <c r="A62" s="3" t="s">
        <v>2709</v>
      </c>
      <c r="B62" s="46" t="s">
        <v>2710</v>
      </c>
      <c r="C62" s="73">
        <v>70</v>
      </c>
      <c r="D62" s="47">
        <f t="shared" si="6"/>
        <v>69.3</v>
      </c>
      <c r="E62" s="48">
        <f t="shared" si="7"/>
        <v>0.70000000000000284</v>
      </c>
      <c r="F62" s="23">
        <v>0.01</v>
      </c>
    </row>
    <row r="63" spans="1:6" ht="15.75" customHeight="1">
      <c r="A63" s="3"/>
      <c r="B63" s="3" t="s">
        <v>2711</v>
      </c>
      <c r="C63" s="73">
        <v>0</v>
      </c>
      <c r="D63" s="47">
        <f t="shared" si="6"/>
        <v>0</v>
      </c>
      <c r="E63" s="48">
        <f t="shared" si="7"/>
        <v>0</v>
      </c>
      <c r="F63" s="23">
        <v>0.01</v>
      </c>
    </row>
    <row r="64" spans="1:6" ht="15.75" customHeight="1">
      <c r="A64" s="3" t="s">
        <v>2712</v>
      </c>
      <c r="B64" s="3" t="s">
        <v>2713</v>
      </c>
      <c r="C64" s="73">
        <v>0</v>
      </c>
      <c r="D64" s="47">
        <f t="shared" si="6"/>
        <v>0</v>
      </c>
      <c r="E64" s="48">
        <f t="shared" si="7"/>
        <v>0</v>
      </c>
      <c r="F64" s="23">
        <v>0.01</v>
      </c>
    </row>
    <row r="65" spans="1:6" ht="15.75" customHeight="1">
      <c r="A65" s="3" t="s">
        <v>2714</v>
      </c>
      <c r="B65" s="3" t="s">
        <v>2715</v>
      </c>
      <c r="C65" s="73">
        <v>60</v>
      </c>
      <c r="D65" s="47">
        <f t="shared" si="6"/>
        <v>59.4</v>
      </c>
      <c r="E65" s="48">
        <f t="shared" si="7"/>
        <v>0.60000000000000142</v>
      </c>
      <c r="F65" s="23">
        <v>0.01</v>
      </c>
    </row>
    <row r="66" spans="1:6" ht="15.75" customHeight="1">
      <c r="A66" s="3" t="s">
        <v>898</v>
      </c>
      <c r="B66" s="3" t="s">
        <v>2716</v>
      </c>
      <c r="C66" s="73">
        <v>1590</v>
      </c>
      <c r="D66" s="47">
        <f t="shared" si="6"/>
        <v>1574.1</v>
      </c>
      <c r="E66" s="48">
        <f t="shared" si="7"/>
        <v>15.900000000000091</v>
      </c>
      <c r="F66" s="23">
        <v>0.01</v>
      </c>
    </row>
    <row r="67" spans="1:6" ht="15.75" customHeight="1">
      <c r="A67" s="3" t="s">
        <v>1953</v>
      </c>
      <c r="B67" s="3" t="s">
        <v>2717</v>
      </c>
      <c r="C67" s="73">
        <v>3170</v>
      </c>
      <c r="D67" s="47">
        <f t="shared" si="6"/>
        <v>3138.3</v>
      </c>
      <c r="E67" s="48">
        <f t="shared" si="7"/>
        <v>31.699999999999818</v>
      </c>
      <c r="F67" s="23">
        <v>0.01</v>
      </c>
    </row>
    <row r="68" spans="1:6" ht="15.75" customHeight="1">
      <c r="A68" s="3" t="s">
        <v>1379</v>
      </c>
      <c r="B68" s="46" t="s">
        <v>2718</v>
      </c>
      <c r="C68" s="73">
        <v>2420</v>
      </c>
      <c r="D68" s="47">
        <f t="shared" si="6"/>
        <v>2395.8000000000002</v>
      </c>
      <c r="E68" s="48">
        <f t="shared" si="7"/>
        <v>24.199999999999818</v>
      </c>
      <c r="F68" s="23">
        <v>0.01</v>
      </c>
    </row>
    <row r="69" spans="1:6" ht="15.75" customHeight="1">
      <c r="A69" s="3" t="s">
        <v>952</v>
      </c>
      <c r="B69" s="3" t="s">
        <v>2719</v>
      </c>
      <c r="C69" s="73">
        <v>4830</v>
      </c>
      <c r="D69" s="47">
        <f t="shared" si="6"/>
        <v>4781.7</v>
      </c>
      <c r="E69" s="48">
        <f t="shared" si="7"/>
        <v>48.300000000000182</v>
      </c>
      <c r="F69" s="23">
        <v>0.01</v>
      </c>
    </row>
    <row r="70" spans="1:6" ht="15.75" customHeight="1">
      <c r="A70" s="3" t="s">
        <v>2059</v>
      </c>
      <c r="B70" s="3" t="s">
        <v>2720</v>
      </c>
      <c r="C70" s="73">
        <v>100</v>
      </c>
      <c r="D70" s="47">
        <f t="shared" si="6"/>
        <v>99</v>
      </c>
      <c r="E70" s="48">
        <f t="shared" si="7"/>
        <v>1</v>
      </c>
      <c r="F70" s="23">
        <v>0.01</v>
      </c>
    </row>
    <row r="71" spans="1:6" ht="15.75" customHeight="1">
      <c r="A71" s="3" t="s">
        <v>2721</v>
      </c>
      <c r="B71" s="3" t="s">
        <v>1677</v>
      </c>
      <c r="C71" s="73">
        <v>0</v>
      </c>
      <c r="D71" s="47">
        <f t="shared" ref="D71:D77" si="10">C71*(1-F71)</f>
        <v>0</v>
      </c>
      <c r="E71" s="48">
        <f t="shared" ref="E71:E77" si="11">C71-D71</f>
        <v>0</v>
      </c>
      <c r="F71" s="23">
        <v>0.01</v>
      </c>
    </row>
    <row r="72" spans="1:6" ht="15.75" customHeight="1">
      <c r="A72" s="3" t="s">
        <v>2047</v>
      </c>
      <c r="B72" s="3" t="s">
        <v>2722</v>
      </c>
      <c r="C72" s="73">
        <v>270</v>
      </c>
      <c r="D72" s="47">
        <f t="shared" si="10"/>
        <v>267.3</v>
      </c>
      <c r="E72" s="48">
        <f t="shared" si="11"/>
        <v>2.6999999999999886</v>
      </c>
      <c r="F72" s="23">
        <v>0.01</v>
      </c>
    </row>
    <row r="73" spans="1:6" ht="15.75" customHeight="1">
      <c r="A73" s="3" t="s">
        <v>1724</v>
      </c>
      <c r="B73" s="3" t="s">
        <v>2723</v>
      </c>
      <c r="C73" s="73">
        <v>100</v>
      </c>
      <c r="D73" s="47">
        <f t="shared" si="10"/>
        <v>99</v>
      </c>
      <c r="E73" s="48">
        <f t="shared" si="11"/>
        <v>1</v>
      </c>
      <c r="F73" s="23">
        <v>0.01</v>
      </c>
    </row>
    <row r="74" spans="1:6" ht="15.75" customHeight="1">
      <c r="A74" s="3" t="s">
        <v>2724</v>
      </c>
      <c r="B74" s="3" t="s">
        <v>2725</v>
      </c>
      <c r="C74" s="73">
        <v>350</v>
      </c>
      <c r="D74" s="47">
        <f t="shared" si="10"/>
        <v>346.5</v>
      </c>
      <c r="E74" s="48">
        <f t="shared" si="11"/>
        <v>3.5</v>
      </c>
      <c r="F74" s="23">
        <v>0.01</v>
      </c>
    </row>
    <row r="75" spans="1:6" ht="15.75" customHeight="1">
      <c r="A75" s="3" t="s">
        <v>2726</v>
      </c>
      <c r="B75" s="3" t="s">
        <v>2727</v>
      </c>
      <c r="C75" s="73">
        <v>475</v>
      </c>
      <c r="D75" s="47">
        <f t="shared" si="10"/>
        <v>470.25</v>
      </c>
      <c r="E75" s="48">
        <f t="shared" si="11"/>
        <v>4.75</v>
      </c>
      <c r="F75" s="23">
        <v>0.01</v>
      </c>
    </row>
    <row r="76" spans="1:6" ht="15.75" customHeight="1">
      <c r="A76" s="3"/>
      <c r="B76" s="3" t="s">
        <v>2728</v>
      </c>
      <c r="C76" s="73">
        <v>0</v>
      </c>
      <c r="D76" s="47">
        <f t="shared" si="10"/>
        <v>0</v>
      </c>
      <c r="E76" s="48">
        <f t="shared" si="11"/>
        <v>0</v>
      </c>
      <c r="F76" s="23">
        <v>0.01</v>
      </c>
    </row>
    <row r="77" spans="1:6" ht="15.75" customHeight="1">
      <c r="A77" s="3" t="s">
        <v>2729</v>
      </c>
      <c r="B77" s="3" t="s">
        <v>2730</v>
      </c>
      <c r="C77" s="73">
        <v>20</v>
      </c>
      <c r="D77" s="47">
        <f t="shared" si="10"/>
        <v>19.8</v>
      </c>
      <c r="E77" s="48">
        <f t="shared" si="11"/>
        <v>0.19999999999999929</v>
      </c>
      <c r="F77" s="23">
        <v>0.01</v>
      </c>
    </row>
    <row r="78" spans="1:6" ht="15.75" customHeight="1">
      <c r="A78" s="3" t="s">
        <v>2731</v>
      </c>
      <c r="B78" s="3" t="s">
        <v>2732</v>
      </c>
      <c r="C78" s="73">
        <v>20</v>
      </c>
      <c r="D78" s="47">
        <f>C78*(1-F78)</f>
        <v>19.8</v>
      </c>
      <c r="E78" s="48">
        <f>C78-D78</f>
        <v>0.19999999999999929</v>
      </c>
      <c r="F78" s="23">
        <v>0.01</v>
      </c>
    </row>
  </sheetData>
  <mergeCells count="11">
    <mergeCell ref="A7:F7"/>
    <mergeCell ref="A8:F8"/>
    <mergeCell ref="A9:F9"/>
    <mergeCell ref="A16:F16"/>
    <mergeCell ref="A22:F22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4"/>
  <sheetViews>
    <sheetView showGridLines="0" workbookViewId="0">
      <selection activeCell="F25" sqref="F25"/>
    </sheetView>
  </sheetViews>
  <sheetFormatPr defaultColWidth="14.42578125" defaultRowHeight="15" customHeight="1"/>
  <cols>
    <col min="1" max="1" width="16.28515625" customWidth="1"/>
    <col min="2" max="3" width="16.42578125" customWidth="1"/>
    <col min="4" max="4" width="8.7109375" customWidth="1"/>
    <col min="5" max="5" width="20.140625" customWidth="1"/>
    <col min="6" max="6" width="18.5703125" customWidth="1"/>
    <col min="7" max="26" width="8.7109375" customWidth="1"/>
  </cols>
  <sheetData>
    <row r="1" spans="1:26" ht="24" customHeight="1">
      <c r="A1" s="101" t="s">
        <v>0</v>
      </c>
      <c r="B1" s="109"/>
      <c r="C1" s="109"/>
      <c r="D1" s="109"/>
      <c r="E1" s="109"/>
      <c r="F1" s="109"/>
      <c r="G1" s="109"/>
      <c r="H1" s="109"/>
      <c r="I1" s="10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02" t="s">
        <v>501</v>
      </c>
      <c r="B2" s="110"/>
      <c r="C2" s="110"/>
      <c r="D2" s="110"/>
      <c r="E2" s="110"/>
      <c r="F2" s="110"/>
      <c r="G2" s="110"/>
      <c r="H2" s="110"/>
      <c r="I2" s="1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102" t="s">
        <v>2</v>
      </c>
      <c r="B3" s="110"/>
      <c r="C3" s="110"/>
      <c r="D3" s="110"/>
      <c r="E3" s="110"/>
      <c r="F3" s="110"/>
      <c r="G3" s="110"/>
      <c r="H3" s="110"/>
      <c r="I3" s="1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02" t="s">
        <v>502</v>
      </c>
      <c r="B4" s="110"/>
      <c r="C4" s="110"/>
      <c r="D4" s="110"/>
      <c r="E4" s="110"/>
      <c r="F4" s="110"/>
      <c r="G4" s="110"/>
      <c r="H4" s="110"/>
      <c r="I4" s="11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02" t="s">
        <v>503</v>
      </c>
      <c r="B5" s="110"/>
      <c r="C5" s="110"/>
      <c r="D5" s="110"/>
      <c r="E5" s="110"/>
      <c r="F5" s="110"/>
      <c r="G5" s="110"/>
      <c r="H5" s="110"/>
      <c r="I5" s="11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>
      <c r="A6" s="102" t="s">
        <v>504</v>
      </c>
      <c r="B6" s="110"/>
      <c r="C6" s="110"/>
      <c r="D6" s="110"/>
      <c r="E6" s="110"/>
      <c r="F6" s="110"/>
      <c r="G6" s="110"/>
      <c r="H6" s="110"/>
      <c r="I6" s="11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>
      <c r="A7" s="111"/>
      <c r="B7" s="109"/>
      <c r="C7" s="109"/>
      <c r="D7" s="109"/>
      <c r="E7" s="109"/>
      <c r="F7" s="109"/>
      <c r="G7" s="109"/>
      <c r="H7" s="109"/>
      <c r="I7" s="10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>
      <c r="A8" s="11" t="s">
        <v>546</v>
      </c>
      <c r="B8" s="12"/>
      <c r="C8" s="13"/>
      <c r="D8" s="14"/>
      <c r="E8" s="15" t="s">
        <v>547</v>
      </c>
      <c r="F8" s="95" t="s">
        <v>548</v>
      </c>
      <c r="G8" s="16"/>
    </row>
    <row r="9" spans="1:26" ht="25.5" customHeight="1">
      <c r="A9" s="103" t="s">
        <v>549</v>
      </c>
      <c r="B9" s="112"/>
      <c r="C9" s="112"/>
      <c r="D9" s="113"/>
      <c r="E9" s="15" t="s">
        <v>550</v>
      </c>
      <c r="F9" s="15" t="s">
        <v>551</v>
      </c>
      <c r="G9" s="17"/>
    </row>
    <row r="10" spans="1:26" ht="21" customHeight="1">
      <c r="A10" s="103" t="s">
        <v>552</v>
      </c>
      <c r="B10" s="112"/>
      <c r="C10" s="112"/>
      <c r="D10" s="113"/>
      <c r="E10" s="15"/>
      <c r="F10" s="15" t="s">
        <v>553</v>
      </c>
      <c r="G10" s="17"/>
    </row>
    <row r="11" spans="1:26" ht="21" customHeight="1">
      <c r="A11" s="103" t="s">
        <v>554</v>
      </c>
      <c r="B11" s="112"/>
      <c r="C11" s="112"/>
      <c r="D11" s="113"/>
      <c r="E11" s="15"/>
      <c r="F11" s="15" t="s">
        <v>555</v>
      </c>
      <c r="G11" s="17"/>
    </row>
    <row r="12" spans="1:26" ht="27" customHeight="1">
      <c r="A12" s="103" t="s">
        <v>556</v>
      </c>
      <c r="B12" s="112"/>
      <c r="C12" s="112"/>
      <c r="D12" s="113"/>
      <c r="E12" s="15"/>
      <c r="F12" s="15" t="s">
        <v>557</v>
      </c>
      <c r="G12" s="17"/>
    </row>
    <row r="13" spans="1:26" ht="27" customHeight="1">
      <c r="A13" s="96" t="s">
        <v>558</v>
      </c>
      <c r="B13" s="97"/>
      <c r="C13" s="97"/>
      <c r="D13" s="98"/>
      <c r="E13" s="15"/>
      <c r="F13" s="15" t="s">
        <v>559</v>
      </c>
      <c r="G13" s="17"/>
    </row>
    <row r="14" spans="1:26" ht="27" customHeight="1">
      <c r="A14" s="18" t="s">
        <v>560</v>
      </c>
      <c r="B14" s="19"/>
      <c r="C14" s="19"/>
      <c r="D14" s="20"/>
      <c r="E14" s="15"/>
      <c r="F14" s="21"/>
      <c r="G14" s="17"/>
    </row>
    <row r="15" spans="1:26" ht="27" customHeight="1">
      <c r="A15" s="96" t="s">
        <v>561</v>
      </c>
      <c r="B15" s="97"/>
      <c r="C15" s="97"/>
      <c r="D15" s="98"/>
      <c r="E15" s="15"/>
      <c r="F15" s="15" t="s">
        <v>562</v>
      </c>
      <c r="G15" s="17"/>
    </row>
    <row r="16" spans="1:26" ht="27" customHeight="1">
      <c r="A16" s="96" t="s">
        <v>563</v>
      </c>
      <c r="B16" s="97"/>
      <c r="C16" s="97"/>
      <c r="D16" s="98"/>
      <c r="E16" s="15"/>
      <c r="F16" s="15" t="s">
        <v>564</v>
      </c>
      <c r="G16" s="17"/>
    </row>
    <row r="17" spans="1:7" ht="27" customHeight="1">
      <c r="A17" s="96" t="s">
        <v>565</v>
      </c>
      <c r="B17" s="97"/>
      <c r="C17" s="97"/>
      <c r="D17" s="98"/>
      <c r="E17" s="15"/>
      <c r="F17" s="15" t="s">
        <v>566</v>
      </c>
      <c r="G17" s="17"/>
    </row>
    <row r="18" spans="1:7" ht="27" customHeight="1">
      <c r="A18" s="96" t="s">
        <v>567</v>
      </c>
      <c r="B18" s="97"/>
      <c r="C18" s="97"/>
      <c r="D18" s="98"/>
      <c r="E18" s="15"/>
      <c r="F18" s="15" t="s">
        <v>568</v>
      </c>
      <c r="G18" s="17"/>
    </row>
    <row r="19" spans="1:7" ht="27" customHeight="1">
      <c r="A19" s="96" t="s">
        <v>569</v>
      </c>
      <c r="B19" s="97"/>
      <c r="C19" s="97"/>
      <c r="D19" s="98"/>
      <c r="E19" s="15"/>
      <c r="F19" s="15" t="s">
        <v>570</v>
      </c>
      <c r="G19" s="17"/>
    </row>
    <row r="20" spans="1:7" ht="27" customHeight="1">
      <c r="A20" s="96" t="s">
        <v>571</v>
      </c>
      <c r="B20" s="97"/>
      <c r="C20" s="97"/>
      <c r="D20" s="98"/>
      <c r="E20" s="15"/>
      <c r="F20" s="15" t="s">
        <v>572</v>
      </c>
      <c r="G20" s="17"/>
    </row>
    <row r="21" spans="1:7" ht="27" customHeight="1">
      <c r="A21" s="103" t="s">
        <v>573</v>
      </c>
      <c r="B21" s="112"/>
      <c r="C21" s="112"/>
      <c r="D21" s="113"/>
      <c r="E21" s="15"/>
      <c r="F21" s="15" t="s">
        <v>574</v>
      </c>
      <c r="G21" s="17"/>
    </row>
    <row r="22" spans="1:7" ht="27" customHeight="1">
      <c r="A22" s="96" t="s">
        <v>575</v>
      </c>
      <c r="B22" s="97"/>
      <c r="C22" s="97"/>
      <c r="D22" s="98"/>
      <c r="E22" s="15"/>
      <c r="F22" s="15" t="s">
        <v>576</v>
      </c>
      <c r="G22" s="17"/>
    </row>
    <row r="23" spans="1:7" ht="27" customHeight="1">
      <c r="A23" s="96" t="s">
        <v>577</v>
      </c>
      <c r="B23" s="97"/>
      <c r="C23" s="97"/>
      <c r="D23" s="98"/>
      <c r="E23" s="15"/>
      <c r="F23" s="15" t="s">
        <v>578</v>
      </c>
      <c r="G23" s="17"/>
    </row>
    <row r="24" spans="1:7" ht="27" customHeight="1">
      <c r="A24" s="96" t="s">
        <v>579</v>
      </c>
      <c r="B24" s="97"/>
      <c r="C24" s="97"/>
      <c r="D24" s="98"/>
      <c r="E24" s="15"/>
      <c r="F24" s="15" t="s">
        <v>580</v>
      </c>
      <c r="G24" s="17"/>
    </row>
    <row r="25" spans="1:7" ht="27" customHeight="1">
      <c r="A25" s="96" t="s">
        <v>581</v>
      </c>
      <c r="B25" s="97"/>
      <c r="C25" s="97"/>
      <c r="D25" s="98"/>
      <c r="E25" s="15"/>
      <c r="F25" s="15" t="s">
        <v>582</v>
      </c>
      <c r="G25" s="17"/>
    </row>
    <row r="26" spans="1:7" ht="27" customHeight="1">
      <c r="A26" s="96" t="s">
        <v>583</v>
      </c>
      <c r="B26" s="97"/>
      <c r="C26" s="97"/>
      <c r="D26" s="98"/>
      <c r="E26" s="15"/>
      <c r="F26" s="15" t="s">
        <v>584</v>
      </c>
      <c r="G26" s="17"/>
    </row>
    <row r="27" spans="1:7" ht="15.75" customHeight="1">
      <c r="A27" s="22"/>
      <c r="B27" s="22"/>
      <c r="C27" s="22"/>
      <c r="D27" s="22"/>
      <c r="E27" s="22"/>
      <c r="F27" s="22"/>
      <c r="G27" s="17"/>
    </row>
    <row r="28" spans="1:7" ht="15.75" customHeight="1">
      <c r="A28" s="22"/>
      <c r="B28" s="22"/>
      <c r="C28" s="22"/>
      <c r="D28" s="22"/>
      <c r="E28" s="22"/>
      <c r="F28" s="22"/>
      <c r="G28" s="17"/>
    </row>
    <row r="29" spans="1:7" ht="15.75" customHeight="1">
      <c r="A29" s="22"/>
      <c r="B29" s="22"/>
      <c r="C29" s="22"/>
      <c r="D29" s="22"/>
      <c r="E29" s="22"/>
      <c r="F29" s="22"/>
      <c r="G29" s="17"/>
    </row>
    <row r="30" spans="1:7" ht="15.75" customHeight="1">
      <c r="A30" s="22"/>
      <c r="B30" s="22"/>
      <c r="C30" s="22"/>
      <c r="D30" s="22"/>
      <c r="E30" s="22"/>
      <c r="F30" s="22"/>
      <c r="G30" s="17"/>
    </row>
    <row r="31" spans="1:7" ht="15.75" customHeight="1">
      <c r="A31" s="22"/>
      <c r="B31" s="22"/>
      <c r="C31" s="22"/>
      <c r="D31" s="22"/>
      <c r="E31" s="22"/>
      <c r="F31" s="22"/>
      <c r="G31" s="17"/>
    </row>
    <row r="32" spans="1:7" ht="15.75" customHeight="1">
      <c r="A32" s="22"/>
      <c r="B32" s="22"/>
      <c r="C32" s="22"/>
      <c r="D32" s="22"/>
      <c r="E32" s="22"/>
      <c r="F32" s="22"/>
      <c r="G32" s="17"/>
    </row>
    <row r="33" spans="1:7" ht="15.75" customHeight="1">
      <c r="A33" s="22"/>
      <c r="B33" s="22"/>
      <c r="C33" s="22"/>
      <c r="D33" s="22"/>
      <c r="E33" s="22"/>
      <c r="F33" s="22"/>
      <c r="G33" s="17"/>
    </row>
    <row r="34" spans="1:7" ht="15.75" customHeight="1">
      <c r="A34" s="22"/>
      <c r="B34" s="22"/>
      <c r="C34" s="22"/>
      <c r="D34" s="22"/>
      <c r="E34" s="22"/>
      <c r="F34" s="22"/>
      <c r="G34" s="17"/>
    </row>
    <row r="35" spans="1:7" ht="15.75" customHeight="1">
      <c r="A35" s="22"/>
      <c r="B35" s="22"/>
      <c r="C35" s="22"/>
      <c r="D35" s="22"/>
      <c r="E35" s="22"/>
      <c r="F35" s="22"/>
      <c r="G35" s="17"/>
    </row>
    <row r="36" spans="1:7" ht="15.75" customHeight="1">
      <c r="A36" s="22"/>
      <c r="B36" s="22"/>
      <c r="C36" s="22"/>
      <c r="D36" s="22"/>
      <c r="E36" s="22"/>
      <c r="F36" s="22"/>
      <c r="G36" s="17"/>
    </row>
    <row r="37" spans="1:7" ht="15.75" customHeight="1">
      <c r="A37" s="22"/>
      <c r="B37" s="22"/>
      <c r="C37" s="22"/>
      <c r="D37" s="22"/>
      <c r="E37" s="22"/>
      <c r="F37" s="22"/>
      <c r="G37" s="17"/>
    </row>
    <row r="38" spans="1:7" ht="15.75" customHeight="1">
      <c r="A38" s="22"/>
      <c r="B38" s="22"/>
      <c r="C38" s="22"/>
      <c r="D38" s="22"/>
      <c r="E38" s="22"/>
      <c r="F38" s="22"/>
      <c r="G38" s="17"/>
    </row>
    <row r="39" spans="1:7" ht="15.75" customHeight="1">
      <c r="A39" s="22"/>
      <c r="B39" s="22"/>
      <c r="C39" s="22"/>
      <c r="D39" s="22"/>
      <c r="E39" s="22"/>
      <c r="F39" s="22"/>
      <c r="G39" s="17"/>
    </row>
    <row r="40" spans="1:7" ht="15.75" customHeight="1">
      <c r="A40" s="22"/>
      <c r="B40" s="22"/>
      <c r="C40" s="22"/>
      <c r="D40" s="22"/>
      <c r="E40" s="22"/>
      <c r="F40" s="22"/>
      <c r="G40" s="17"/>
    </row>
    <row r="41" spans="1:7" ht="15.75" customHeight="1">
      <c r="A41" s="22"/>
      <c r="B41" s="22"/>
      <c r="C41" s="22"/>
      <c r="D41" s="22"/>
      <c r="E41" s="22"/>
      <c r="F41" s="22"/>
      <c r="G41" s="17"/>
    </row>
    <row r="42" spans="1:7" ht="15.75" customHeight="1">
      <c r="A42" s="22"/>
      <c r="B42" s="22"/>
      <c r="C42" s="22"/>
      <c r="D42" s="22"/>
      <c r="E42" s="22"/>
      <c r="F42" s="22"/>
      <c r="G42" s="17"/>
    </row>
    <row r="43" spans="1:7" ht="15.75" customHeight="1">
      <c r="A43" s="22"/>
      <c r="B43" s="22"/>
      <c r="C43" s="22"/>
      <c r="D43" s="22"/>
      <c r="E43" s="22"/>
      <c r="F43" s="22"/>
      <c r="G43" s="17"/>
    </row>
    <row r="44" spans="1:7" ht="15.75" customHeight="1">
      <c r="A44" s="22"/>
      <c r="B44" s="22"/>
      <c r="C44" s="22"/>
      <c r="D44" s="22"/>
      <c r="E44" s="22"/>
      <c r="F44" s="22"/>
      <c r="G44" s="17"/>
    </row>
    <row r="45" spans="1:7" ht="15.75" customHeight="1">
      <c r="A45" s="22"/>
      <c r="B45" s="22"/>
      <c r="C45" s="22"/>
      <c r="D45" s="22"/>
      <c r="E45" s="22"/>
      <c r="F45" s="22"/>
      <c r="G45" s="17"/>
    </row>
    <row r="46" spans="1:7" ht="15.75" customHeight="1">
      <c r="A46" s="22"/>
      <c r="B46" s="22"/>
      <c r="C46" s="22"/>
      <c r="D46" s="22"/>
      <c r="E46" s="22"/>
      <c r="F46" s="22"/>
      <c r="G46" s="17"/>
    </row>
    <row r="47" spans="1:7" ht="15.75" customHeight="1">
      <c r="A47" s="22"/>
      <c r="B47" s="22"/>
      <c r="C47" s="22"/>
      <c r="D47" s="22"/>
      <c r="E47" s="22"/>
      <c r="F47" s="22"/>
      <c r="G47" s="17"/>
    </row>
    <row r="48" spans="1:7" ht="15.75" customHeight="1">
      <c r="A48" s="22"/>
      <c r="B48" s="22"/>
      <c r="C48" s="22"/>
      <c r="D48" s="22"/>
      <c r="E48" s="22"/>
      <c r="F48" s="22"/>
      <c r="G48" s="17"/>
    </row>
    <row r="49" spans="1:7" ht="15.75" customHeight="1">
      <c r="A49" s="22"/>
      <c r="B49" s="22"/>
      <c r="C49" s="22"/>
      <c r="D49" s="22"/>
      <c r="E49" s="22"/>
      <c r="F49" s="22"/>
      <c r="G49" s="17"/>
    </row>
    <row r="50" spans="1:7" ht="15.75" customHeight="1">
      <c r="A50" s="22"/>
      <c r="B50" s="22"/>
      <c r="C50" s="22"/>
      <c r="D50" s="22"/>
      <c r="E50" s="22"/>
      <c r="F50" s="22"/>
      <c r="G50" s="17"/>
    </row>
    <row r="51" spans="1:7" ht="15.75" customHeight="1">
      <c r="A51" s="22"/>
      <c r="B51" s="22"/>
      <c r="C51" s="22"/>
      <c r="D51" s="22"/>
      <c r="E51" s="22"/>
      <c r="F51" s="22"/>
      <c r="G51" s="17"/>
    </row>
    <row r="52" spans="1:7" ht="15.75" customHeight="1">
      <c r="A52" s="22"/>
      <c r="B52" s="22"/>
      <c r="C52" s="22"/>
      <c r="D52" s="22"/>
      <c r="E52" s="22"/>
      <c r="F52" s="22"/>
      <c r="G52" s="17"/>
    </row>
    <row r="53" spans="1:7" ht="15.75" customHeight="1">
      <c r="A53" s="22"/>
      <c r="B53" s="22"/>
      <c r="C53" s="22"/>
      <c r="D53" s="22"/>
      <c r="E53" s="22"/>
      <c r="F53" s="22"/>
      <c r="G53" s="17"/>
    </row>
    <row r="54" spans="1:7" ht="15.75" customHeight="1">
      <c r="A54" s="22"/>
      <c r="B54" s="22"/>
      <c r="C54" s="22"/>
      <c r="D54" s="22"/>
      <c r="E54" s="22"/>
      <c r="F54" s="22"/>
      <c r="G54" s="17"/>
    </row>
    <row r="55" spans="1:7" ht="15.75" customHeight="1">
      <c r="A55" s="22"/>
      <c r="B55" s="22"/>
      <c r="C55" s="22"/>
      <c r="D55" s="22"/>
      <c r="E55" s="22"/>
      <c r="F55" s="22"/>
      <c r="G55" s="17"/>
    </row>
    <row r="56" spans="1:7" ht="15.75" customHeight="1">
      <c r="A56" s="22"/>
      <c r="B56" s="22"/>
      <c r="C56" s="22"/>
      <c r="D56" s="22"/>
      <c r="E56" s="22"/>
      <c r="F56" s="22"/>
      <c r="G56" s="17"/>
    </row>
    <row r="57" spans="1:7" ht="15.75" customHeight="1">
      <c r="A57" s="22"/>
      <c r="B57" s="22"/>
      <c r="C57" s="22"/>
      <c r="D57" s="22"/>
      <c r="E57" s="22"/>
      <c r="F57" s="22"/>
      <c r="G57" s="17"/>
    </row>
    <row r="58" spans="1:7" ht="15.75" customHeight="1">
      <c r="A58" s="22"/>
      <c r="B58" s="22"/>
      <c r="C58" s="22"/>
      <c r="D58" s="22"/>
      <c r="E58" s="22"/>
      <c r="F58" s="22"/>
      <c r="G58" s="17"/>
    </row>
    <row r="59" spans="1:7" ht="15.75" customHeight="1">
      <c r="A59" s="22"/>
      <c r="B59" s="22"/>
      <c r="C59" s="22"/>
      <c r="D59" s="22"/>
      <c r="E59" s="22"/>
      <c r="F59" s="22"/>
      <c r="G59" s="17"/>
    </row>
    <row r="60" spans="1:7" ht="15.75" customHeight="1">
      <c r="A60" s="22"/>
      <c r="B60" s="22"/>
      <c r="C60" s="22"/>
      <c r="D60" s="22"/>
      <c r="E60" s="22"/>
      <c r="F60" s="22"/>
      <c r="G60" s="17"/>
    </row>
    <row r="61" spans="1:7" ht="15.75" customHeight="1">
      <c r="A61" s="22"/>
      <c r="B61" s="22"/>
      <c r="C61" s="22"/>
      <c r="D61" s="22"/>
      <c r="E61" s="22"/>
      <c r="F61" s="22"/>
      <c r="G61" s="17"/>
    </row>
    <row r="62" spans="1:7" ht="15.75" customHeight="1">
      <c r="A62" s="22"/>
      <c r="B62" s="22"/>
      <c r="C62" s="22"/>
      <c r="D62" s="22"/>
      <c r="E62" s="22"/>
      <c r="F62" s="22"/>
      <c r="G62" s="17"/>
    </row>
    <row r="63" spans="1:7" ht="15.75" customHeight="1">
      <c r="A63" s="22"/>
      <c r="B63" s="22"/>
      <c r="C63" s="22"/>
      <c r="D63" s="22"/>
      <c r="E63" s="22"/>
      <c r="F63" s="22"/>
      <c r="G63" s="17"/>
    </row>
    <row r="64" spans="1:7" ht="15.75" customHeight="1">
      <c r="A64" s="22"/>
      <c r="B64" s="22"/>
      <c r="C64" s="22"/>
      <c r="D64" s="22"/>
      <c r="E64" s="22"/>
      <c r="F64" s="22"/>
      <c r="G64" s="17"/>
    </row>
    <row r="65" spans="1:7" ht="15.75" customHeight="1">
      <c r="A65" s="22"/>
      <c r="B65" s="22"/>
      <c r="C65" s="22"/>
      <c r="D65" s="22"/>
      <c r="E65" s="22"/>
      <c r="F65" s="22"/>
      <c r="G65" s="17"/>
    </row>
    <row r="66" spans="1:7" ht="15.75" customHeight="1">
      <c r="A66" s="22"/>
      <c r="B66" s="22"/>
      <c r="C66" s="22"/>
      <c r="D66" s="22"/>
      <c r="E66" s="22"/>
      <c r="F66" s="22"/>
      <c r="G66" s="17"/>
    </row>
    <row r="67" spans="1:7" ht="15.75" customHeight="1">
      <c r="A67" s="22"/>
      <c r="B67" s="22"/>
      <c r="C67" s="22"/>
      <c r="D67" s="22"/>
      <c r="E67" s="22"/>
      <c r="F67" s="22"/>
      <c r="G67" s="17"/>
    </row>
    <row r="68" spans="1:7" ht="15.75" customHeight="1">
      <c r="A68" s="22"/>
      <c r="B68" s="22"/>
      <c r="C68" s="22"/>
      <c r="D68" s="22"/>
      <c r="E68" s="22"/>
      <c r="F68" s="22"/>
      <c r="G68" s="17"/>
    </row>
    <row r="69" spans="1:7" ht="15.75" customHeight="1">
      <c r="A69" s="22"/>
      <c r="B69" s="22"/>
      <c r="C69" s="22"/>
      <c r="D69" s="22"/>
      <c r="E69" s="22"/>
      <c r="F69" s="22"/>
      <c r="G69" s="17"/>
    </row>
    <row r="70" spans="1:7" ht="15.75" customHeight="1">
      <c r="A70" s="22"/>
      <c r="B70" s="22"/>
      <c r="C70" s="22"/>
      <c r="D70" s="22"/>
      <c r="E70" s="22"/>
      <c r="F70" s="22"/>
      <c r="G70" s="17"/>
    </row>
    <row r="71" spans="1:7" ht="15.75" customHeight="1">
      <c r="A71" s="22"/>
      <c r="B71" s="22"/>
      <c r="C71" s="22"/>
      <c r="D71" s="22"/>
      <c r="E71" s="22"/>
      <c r="F71" s="22"/>
      <c r="G71" s="17"/>
    </row>
    <row r="72" spans="1:7" ht="15.75" customHeight="1">
      <c r="A72" s="22"/>
      <c r="B72" s="22"/>
      <c r="C72" s="22"/>
      <c r="D72" s="22"/>
      <c r="E72" s="22"/>
      <c r="F72" s="22"/>
      <c r="G72" s="17"/>
    </row>
    <row r="73" spans="1:7" ht="15.75" customHeight="1">
      <c r="A73" s="22"/>
      <c r="B73" s="22"/>
      <c r="C73" s="22"/>
      <c r="D73" s="22"/>
      <c r="E73" s="22"/>
      <c r="F73" s="22"/>
      <c r="G73" s="17"/>
    </row>
    <row r="74" spans="1:7" ht="15.75" customHeight="1">
      <c r="A74" s="22"/>
      <c r="B74" s="22"/>
      <c r="C74" s="22"/>
      <c r="D74" s="22"/>
      <c r="E74" s="22"/>
      <c r="F74" s="22"/>
      <c r="G74" s="17"/>
    </row>
    <row r="75" spans="1:7" ht="15.75" customHeight="1">
      <c r="A75" s="22"/>
      <c r="B75" s="22"/>
      <c r="C75" s="22"/>
      <c r="D75" s="22"/>
      <c r="E75" s="22"/>
      <c r="F75" s="22"/>
      <c r="G75" s="17"/>
    </row>
    <row r="76" spans="1:7" ht="15.75" customHeight="1">
      <c r="A76" s="22"/>
      <c r="B76" s="22"/>
      <c r="C76" s="22"/>
      <c r="D76" s="22"/>
      <c r="E76" s="22"/>
      <c r="F76" s="22"/>
      <c r="G76" s="17"/>
    </row>
    <row r="77" spans="1:7" ht="15.75" customHeight="1">
      <c r="A77" s="22"/>
      <c r="B77" s="22"/>
      <c r="C77" s="22"/>
      <c r="D77" s="22"/>
      <c r="E77" s="22"/>
      <c r="F77" s="22"/>
      <c r="G77" s="17"/>
    </row>
    <row r="78" spans="1:7" ht="15.75" customHeight="1">
      <c r="A78" s="22"/>
      <c r="B78" s="22"/>
      <c r="C78" s="22"/>
      <c r="D78" s="22"/>
      <c r="E78" s="22"/>
      <c r="F78" s="22"/>
      <c r="G78" s="17"/>
    </row>
    <row r="79" spans="1:7" ht="15.75" customHeight="1">
      <c r="A79" s="22"/>
      <c r="B79" s="22"/>
      <c r="C79" s="22"/>
      <c r="D79" s="22"/>
      <c r="E79" s="22"/>
      <c r="F79" s="22"/>
      <c r="G79" s="17"/>
    </row>
    <row r="80" spans="1:7" ht="15.75" customHeight="1">
      <c r="A80" s="22"/>
      <c r="B80" s="22"/>
      <c r="C80" s="22"/>
      <c r="D80" s="22"/>
      <c r="E80" s="22"/>
      <c r="F80" s="22"/>
      <c r="G80" s="17"/>
    </row>
    <row r="81" spans="1:7" ht="15.75" customHeight="1">
      <c r="A81" s="22"/>
      <c r="B81" s="22"/>
      <c r="C81" s="22"/>
      <c r="D81" s="22"/>
      <c r="E81" s="22"/>
      <c r="F81" s="22"/>
      <c r="G81" s="17"/>
    </row>
    <row r="82" spans="1:7" ht="15.75" customHeight="1">
      <c r="A82" s="22"/>
      <c r="B82" s="22"/>
      <c r="C82" s="22"/>
      <c r="D82" s="22"/>
      <c r="E82" s="22"/>
      <c r="F82" s="22"/>
      <c r="G82" s="17"/>
    </row>
    <row r="83" spans="1:7" ht="15.75" customHeight="1">
      <c r="A83" s="22"/>
      <c r="B83" s="22"/>
      <c r="C83" s="22"/>
      <c r="D83" s="22"/>
      <c r="E83" s="22"/>
      <c r="F83" s="22"/>
      <c r="G83" s="17"/>
    </row>
    <row r="84" spans="1:7" ht="15.75" customHeight="1">
      <c r="A84" s="22"/>
      <c r="B84" s="22"/>
      <c r="C84" s="22"/>
      <c r="D84" s="22"/>
      <c r="E84" s="22"/>
      <c r="F84" s="22"/>
      <c r="G84" s="17"/>
    </row>
    <row r="85" spans="1:7" ht="15.75" customHeight="1">
      <c r="A85" s="22"/>
      <c r="B85" s="22"/>
      <c r="C85" s="22"/>
      <c r="D85" s="22"/>
      <c r="E85" s="22"/>
      <c r="F85" s="22"/>
      <c r="G85" s="17"/>
    </row>
    <row r="86" spans="1:7" ht="15.75" customHeight="1">
      <c r="A86" s="22"/>
      <c r="B86" s="22"/>
      <c r="C86" s="22"/>
      <c r="D86" s="22"/>
      <c r="E86" s="22"/>
      <c r="F86" s="22"/>
      <c r="G86" s="17"/>
    </row>
    <row r="87" spans="1:7" ht="15.75" customHeight="1">
      <c r="A87" s="22"/>
      <c r="B87" s="22"/>
      <c r="C87" s="22"/>
      <c r="D87" s="22"/>
      <c r="E87" s="22"/>
      <c r="F87" s="22"/>
      <c r="G87" s="17"/>
    </row>
    <row r="88" spans="1:7" ht="15.75" customHeight="1">
      <c r="A88" s="22"/>
      <c r="B88" s="22"/>
      <c r="C88" s="22"/>
      <c r="D88" s="22"/>
      <c r="E88" s="22"/>
      <c r="F88" s="22"/>
      <c r="G88" s="17"/>
    </row>
    <row r="89" spans="1:7" ht="15.75" customHeight="1">
      <c r="A89" s="22"/>
      <c r="B89" s="22"/>
      <c r="C89" s="22"/>
      <c r="D89" s="22"/>
      <c r="E89" s="22"/>
      <c r="F89" s="22"/>
      <c r="G89" s="17"/>
    </row>
    <row r="90" spans="1:7" ht="15.75" customHeight="1">
      <c r="A90" s="22"/>
      <c r="B90" s="22"/>
      <c r="C90" s="22"/>
      <c r="D90" s="22"/>
      <c r="E90" s="22"/>
      <c r="F90" s="22"/>
      <c r="G90" s="17"/>
    </row>
    <row r="91" spans="1:7" ht="15.75" customHeight="1">
      <c r="A91" s="22"/>
      <c r="B91" s="22"/>
      <c r="C91" s="22"/>
      <c r="D91" s="22"/>
      <c r="E91" s="22"/>
      <c r="F91" s="22"/>
      <c r="G91" s="17"/>
    </row>
    <row r="92" spans="1:7" ht="15.75" customHeight="1">
      <c r="A92" s="22"/>
      <c r="B92" s="22"/>
      <c r="C92" s="22"/>
      <c r="D92" s="22"/>
      <c r="E92" s="22"/>
      <c r="F92" s="22"/>
      <c r="G92" s="17"/>
    </row>
    <row r="93" spans="1:7" ht="15.75" customHeight="1">
      <c r="A93" s="22"/>
      <c r="B93" s="22"/>
      <c r="C93" s="22"/>
      <c r="D93" s="22"/>
      <c r="E93" s="22"/>
      <c r="F93" s="22"/>
      <c r="G93" s="17"/>
    </row>
    <row r="94" spans="1:7" ht="15.75" customHeight="1">
      <c r="A94" s="22"/>
      <c r="B94" s="22"/>
      <c r="C94" s="22"/>
      <c r="D94" s="22"/>
      <c r="E94" s="22"/>
      <c r="F94" s="22"/>
      <c r="G94" s="17"/>
    </row>
    <row r="95" spans="1:7" ht="15.75" customHeight="1">
      <c r="A95" s="22"/>
      <c r="B95" s="22"/>
      <c r="C95" s="22"/>
      <c r="D95" s="22"/>
      <c r="E95" s="22"/>
      <c r="F95" s="22"/>
      <c r="G95" s="17"/>
    </row>
    <row r="96" spans="1:7" ht="15.75" customHeight="1">
      <c r="A96" s="22"/>
      <c r="B96" s="22"/>
      <c r="C96" s="22"/>
      <c r="D96" s="22"/>
      <c r="E96" s="22"/>
      <c r="F96" s="22"/>
      <c r="G96" s="17"/>
    </row>
    <row r="97" spans="1:7" ht="15.75" customHeight="1">
      <c r="A97" s="22"/>
      <c r="B97" s="22"/>
      <c r="C97" s="22"/>
      <c r="D97" s="22"/>
      <c r="E97" s="22"/>
      <c r="F97" s="22"/>
      <c r="G97" s="17"/>
    </row>
    <row r="98" spans="1:7" ht="15.75" customHeight="1">
      <c r="A98" s="22"/>
      <c r="B98" s="22"/>
      <c r="C98" s="22"/>
      <c r="D98" s="22"/>
      <c r="E98" s="22"/>
      <c r="F98" s="22"/>
      <c r="G98" s="17"/>
    </row>
    <row r="99" spans="1:7" ht="15.75" customHeight="1">
      <c r="A99" s="22"/>
      <c r="B99" s="22"/>
      <c r="C99" s="22"/>
      <c r="D99" s="22"/>
      <c r="E99" s="22"/>
      <c r="F99" s="22"/>
      <c r="G99" s="17"/>
    </row>
    <row r="100" spans="1:7" ht="15.75" customHeight="1">
      <c r="A100" s="22"/>
      <c r="B100" s="22"/>
      <c r="C100" s="22"/>
      <c r="D100" s="22"/>
      <c r="E100" s="22"/>
      <c r="F100" s="22"/>
      <c r="G100" s="17"/>
    </row>
    <row r="101" spans="1:7" ht="15.75" customHeight="1">
      <c r="A101" s="22"/>
      <c r="B101" s="22"/>
      <c r="C101" s="22"/>
      <c r="D101" s="22"/>
      <c r="E101" s="22"/>
      <c r="F101" s="22"/>
      <c r="G101" s="17"/>
    </row>
    <row r="102" spans="1:7" ht="15.75" customHeight="1">
      <c r="A102" s="22"/>
      <c r="B102" s="22"/>
      <c r="C102" s="22"/>
      <c r="D102" s="22"/>
      <c r="E102" s="22"/>
      <c r="F102" s="22"/>
      <c r="G102" s="17"/>
    </row>
    <row r="103" spans="1:7" ht="15.75" customHeight="1">
      <c r="A103" s="22"/>
      <c r="B103" s="22"/>
      <c r="C103" s="22"/>
      <c r="D103" s="22"/>
      <c r="E103" s="22"/>
      <c r="F103" s="22"/>
      <c r="G103" s="17"/>
    </row>
    <row r="104" spans="1:7" ht="15.75" customHeight="1">
      <c r="A104" s="22"/>
      <c r="B104" s="22"/>
      <c r="C104" s="22"/>
      <c r="D104" s="22"/>
      <c r="E104" s="22"/>
      <c r="F104" s="22"/>
      <c r="G104" s="17"/>
    </row>
    <row r="105" spans="1:7" ht="15.75" customHeight="1">
      <c r="A105" s="22"/>
      <c r="B105" s="22"/>
      <c r="C105" s="22"/>
      <c r="D105" s="22"/>
      <c r="E105" s="22"/>
      <c r="F105" s="22"/>
      <c r="G105" s="17"/>
    </row>
    <row r="106" spans="1:7" ht="15.75" customHeight="1">
      <c r="A106" s="22"/>
      <c r="B106" s="22"/>
      <c r="C106" s="22"/>
      <c r="D106" s="22"/>
      <c r="E106" s="22"/>
      <c r="F106" s="22"/>
      <c r="G106" s="17"/>
    </row>
    <row r="107" spans="1:7" ht="15.75" customHeight="1">
      <c r="A107" s="22"/>
      <c r="B107" s="22"/>
      <c r="C107" s="22"/>
      <c r="D107" s="22"/>
      <c r="E107" s="22"/>
      <c r="F107" s="22"/>
      <c r="G107" s="17"/>
    </row>
    <row r="108" spans="1:7" ht="15.75" customHeight="1">
      <c r="A108" s="22"/>
      <c r="B108" s="22"/>
      <c r="C108" s="22"/>
      <c r="D108" s="22"/>
      <c r="E108" s="22"/>
      <c r="F108" s="22"/>
      <c r="G108" s="17"/>
    </row>
    <row r="109" spans="1:7" ht="15.75" customHeight="1">
      <c r="A109" s="22"/>
      <c r="B109" s="22"/>
      <c r="C109" s="22"/>
      <c r="D109" s="22"/>
      <c r="E109" s="22"/>
      <c r="F109" s="22"/>
      <c r="G109" s="17"/>
    </row>
    <row r="110" spans="1:7" ht="15.75" customHeight="1">
      <c r="A110" s="22"/>
      <c r="B110" s="22"/>
      <c r="C110" s="22"/>
      <c r="D110" s="22"/>
      <c r="E110" s="22"/>
      <c r="F110" s="22"/>
      <c r="G110" s="17"/>
    </row>
    <row r="111" spans="1:7" ht="15.75" customHeight="1">
      <c r="A111" s="22"/>
      <c r="B111" s="22"/>
      <c r="C111" s="22"/>
      <c r="D111" s="22"/>
      <c r="E111" s="22"/>
      <c r="F111" s="22"/>
      <c r="G111" s="17"/>
    </row>
    <row r="112" spans="1:7" ht="15.75" customHeight="1">
      <c r="A112" s="22"/>
      <c r="B112" s="22"/>
      <c r="C112" s="22"/>
      <c r="D112" s="22"/>
      <c r="E112" s="22"/>
      <c r="F112" s="22"/>
      <c r="G112" s="17"/>
    </row>
    <row r="113" spans="1:7" ht="15.75" customHeight="1">
      <c r="A113" s="22"/>
      <c r="B113" s="22"/>
      <c r="C113" s="22"/>
      <c r="D113" s="22"/>
      <c r="E113" s="22"/>
      <c r="F113" s="22"/>
      <c r="G113" s="17"/>
    </row>
    <row r="114" spans="1:7" ht="15.75" customHeight="1">
      <c r="A114" s="22"/>
      <c r="B114" s="22"/>
      <c r="C114" s="22"/>
      <c r="D114" s="22"/>
      <c r="E114" s="22"/>
      <c r="F114" s="22"/>
      <c r="G114" s="17"/>
    </row>
    <row r="115" spans="1:7" ht="15.75" customHeight="1">
      <c r="A115" s="22"/>
      <c r="B115" s="22"/>
      <c r="C115" s="22"/>
      <c r="D115" s="22"/>
      <c r="E115" s="22"/>
      <c r="F115" s="22"/>
      <c r="G115" s="17"/>
    </row>
    <row r="116" spans="1:7" ht="15.75" customHeight="1">
      <c r="A116" s="22"/>
      <c r="B116" s="22"/>
      <c r="C116" s="22"/>
      <c r="D116" s="22"/>
      <c r="E116" s="22"/>
      <c r="F116" s="22"/>
      <c r="G116" s="17"/>
    </row>
    <row r="117" spans="1:7" ht="15.75" customHeight="1">
      <c r="A117" s="22"/>
      <c r="B117" s="22"/>
      <c r="C117" s="22"/>
      <c r="D117" s="22"/>
      <c r="E117" s="22"/>
      <c r="F117" s="22"/>
      <c r="G117" s="17"/>
    </row>
    <row r="118" spans="1:7" ht="15.75" customHeight="1">
      <c r="A118" s="22"/>
      <c r="B118" s="22"/>
      <c r="C118" s="22"/>
      <c r="D118" s="22"/>
      <c r="E118" s="22"/>
      <c r="F118" s="22"/>
      <c r="G118" s="17"/>
    </row>
    <row r="119" spans="1:7" ht="15.75" customHeight="1">
      <c r="A119" s="22"/>
      <c r="B119" s="22"/>
      <c r="C119" s="22"/>
      <c r="D119" s="22"/>
      <c r="E119" s="22"/>
      <c r="F119" s="22"/>
      <c r="G119" s="17"/>
    </row>
    <row r="120" spans="1:7" ht="15.75" customHeight="1">
      <c r="A120" s="22"/>
      <c r="B120" s="22"/>
      <c r="C120" s="22"/>
      <c r="D120" s="22"/>
      <c r="E120" s="22"/>
      <c r="F120" s="22"/>
      <c r="G120" s="17"/>
    </row>
    <row r="121" spans="1:7" ht="15.75" customHeight="1">
      <c r="A121" s="22"/>
      <c r="B121" s="22"/>
      <c r="C121" s="22"/>
      <c r="D121" s="22"/>
      <c r="E121" s="22"/>
      <c r="F121" s="22"/>
      <c r="G121" s="17"/>
    </row>
    <row r="122" spans="1:7" ht="15.75" customHeight="1">
      <c r="A122" s="22"/>
      <c r="B122" s="22"/>
      <c r="C122" s="22"/>
      <c r="D122" s="22"/>
      <c r="E122" s="22"/>
      <c r="F122" s="22"/>
      <c r="G122" s="17"/>
    </row>
    <row r="123" spans="1:7" ht="15.75" customHeight="1">
      <c r="A123" s="22"/>
      <c r="B123" s="22"/>
      <c r="C123" s="22"/>
      <c r="D123" s="22"/>
      <c r="E123" s="22"/>
      <c r="F123" s="22"/>
      <c r="G123" s="17"/>
    </row>
    <row r="124" spans="1:7" ht="15.75" customHeight="1">
      <c r="A124" s="22"/>
      <c r="B124" s="22"/>
      <c r="C124" s="22"/>
      <c r="D124" s="22"/>
      <c r="E124" s="22"/>
      <c r="F124" s="22"/>
      <c r="G124" s="17"/>
    </row>
    <row r="125" spans="1:7" ht="15.75" customHeight="1">
      <c r="A125" s="22"/>
      <c r="B125" s="22"/>
      <c r="C125" s="22"/>
      <c r="D125" s="22"/>
      <c r="E125" s="22"/>
      <c r="F125" s="22"/>
      <c r="G125" s="17"/>
    </row>
    <row r="126" spans="1:7" ht="15.75" customHeight="1">
      <c r="A126" s="22"/>
      <c r="B126" s="22"/>
      <c r="C126" s="22"/>
      <c r="D126" s="22"/>
      <c r="E126" s="22"/>
      <c r="F126" s="22"/>
      <c r="G126" s="17"/>
    </row>
    <row r="127" spans="1:7" ht="15.75" customHeight="1">
      <c r="A127" s="22"/>
      <c r="B127" s="22"/>
      <c r="C127" s="22"/>
      <c r="D127" s="22"/>
      <c r="E127" s="22"/>
      <c r="F127" s="22"/>
      <c r="G127" s="17"/>
    </row>
    <row r="128" spans="1:7" ht="15.75" customHeight="1">
      <c r="A128" s="22"/>
      <c r="B128" s="22"/>
      <c r="C128" s="22"/>
      <c r="D128" s="22"/>
      <c r="E128" s="22"/>
      <c r="F128" s="22"/>
      <c r="G128" s="17"/>
    </row>
    <row r="129" spans="1:7" ht="15.75" customHeight="1">
      <c r="A129" s="22"/>
      <c r="B129" s="22"/>
      <c r="C129" s="22"/>
      <c r="D129" s="22"/>
      <c r="E129" s="22"/>
      <c r="F129" s="22"/>
      <c r="G129" s="17"/>
    </row>
    <row r="130" spans="1:7" ht="15.75" customHeight="1">
      <c r="A130" s="22"/>
      <c r="B130" s="22"/>
      <c r="C130" s="22"/>
      <c r="D130" s="22"/>
      <c r="E130" s="22"/>
      <c r="F130" s="22"/>
      <c r="G130" s="17"/>
    </row>
    <row r="131" spans="1:7" ht="15.75" customHeight="1">
      <c r="A131" s="22"/>
      <c r="B131" s="22"/>
      <c r="C131" s="22"/>
      <c r="D131" s="22"/>
      <c r="E131" s="22"/>
      <c r="F131" s="22"/>
      <c r="G131" s="17"/>
    </row>
    <row r="132" spans="1:7" ht="15.75" customHeight="1">
      <c r="A132" s="22"/>
      <c r="B132" s="22"/>
      <c r="C132" s="22"/>
      <c r="D132" s="22"/>
      <c r="E132" s="22"/>
      <c r="F132" s="22"/>
      <c r="G132" s="17"/>
    </row>
    <row r="133" spans="1:7" ht="15.75" customHeight="1">
      <c r="A133" s="22"/>
      <c r="B133" s="22"/>
      <c r="C133" s="22"/>
      <c r="D133" s="22"/>
      <c r="E133" s="22"/>
      <c r="F133" s="22"/>
      <c r="G133" s="17"/>
    </row>
    <row r="134" spans="1:7" ht="15.75" customHeight="1">
      <c r="A134" s="22"/>
      <c r="B134" s="22"/>
      <c r="C134" s="22"/>
      <c r="D134" s="22"/>
      <c r="E134" s="22"/>
      <c r="F134" s="22"/>
      <c r="G134" s="17"/>
    </row>
    <row r="135" spans="1:7" ht="15.75" customHeight="1">
      <c r="A135" s="22"/>
      <c r="B135" s="22"/>
      <c r="C135" s="22"/>
      <c r="D135" s="22"/>
      <c r="E135" s="22"/>
      <c r="F135" s="22"/>
      <c r="G135" s="17"/>
    </row>
    <row r="136" spans="1:7" ht="15.75" customHeight="1">
      <c r="A136" s="22"/>
      <c r="B136" s="22"/>
      <c r="C136" s="22"/>
      <c r="D136" s="22"/>
      <c r="E136" s="22"/>
      <c r="F136" s="22"/>
      <c r="G136" s="17"/>
    </row>
    <row r="137" spans="1:7" ht="15.75" customHeight="1">
      <c r="A137" s="22"/>
      <c r="B137" s="22"/>
      <c r="C137" s="22"/>
      <c r="D137" s="22"/>
      <c r="E137" s="22"/>
      <c r="F137" s="22"/>
      <c r="G137" s="17"/>
    </row>
    <row r="138" spans="1:7" ht="15.75" customHeight="1">
      <c r="A138" s="22"/>
      <c r="B138" s="22"/>
      <c r="C138" s="22"/>
      <c r="D138" s="22"/>
      <c r="E138" s="22"/>
      <c r="F138" s="22"/>
      <c r="G138" s="17"/>
    </row>
    <row r="139" spans="1:7" ht="15.75" customHeight="1">
      <c r="A139" s="22"/>
      <c r="B139" s="22"/>
      <c r="C139" s="22"/>
      <c r="D139" s="22"/>
      <c r="E139" s="22"/>
      <c r="F139" s="22"/>
      <c r="G139" s="17"/>
    </row>
    <row r="140" spans="1:7" ht="15.75" customHeight="1">
      <c r="A140" s="22"/>
      <c r="B140" s="22"/>
      <c r="C140" s="22"/>
      <c r="D140" s="22"/>
      <c r="E140" s="22"/>
      <c r="F140" s="22"/>
      <c r="G140" s="17"/>
    </row>
    <row r="141" spans="1:7" ht="15.75" customHeight="1">
      <c r="A141" s="22"/>
      <c r="B141" s="22"/>
      <c r="C141" s="22"/>
      <c r="D141" s="22"/>
      <c r="E141" s="22"/>
      <c r="F141" s="22"/>
      <c r="G141" s="17"/>
    </row>
    <row r="142" spans="1:7" ht="15.75" customHeight="1">
      <c r="A142" s="22"/>
      <c r="B142" s="22"/>
      <c r="C142" s="22"/>
      <c r="D142" s="22"/>
      <c r="E142" s="22"/>
      <c r="F142" s="22"/>
      <c r="G142" s="17"/>
    </row>
    <row r="143" spans="1:7" ht="15.75" customHeight="1">
      <c r="A143" s="22"/>
      <c r="B143" s="22"/>
      <c r="C143" s="22"/>
      <c r="D143" s="22"/>
      <c r="E143" s="22"/>
      <c r="F143" s="22"/>
      <c r="G143" s="17"/>
    </row>
    <row r="144" spans="1:7" ht="15.75" customHeight="1">
      <c r="A144" s="22"/>
      <c r="B144" s="22"/>
      <c r="C144" s="22"/>
      <c r="D144" s="22"/>
      <c r="E144" s="22"/>
      <c r="F144" s="22"/>
      <c r="G144" s="17"/>
    </row>
    <row r="145" spans="1:7" ht="15.75" customHeight="1">
      <c r="A145" s="22"/>
      <c r="B145" s="22"/>
      <c r="C145" s="22"/>
      <c r="D145" s="22"/>
      <c r="E145" s="22"/>
      <c r="F145" s="22"/>
      <c r="G145" s="17"/>
    </row>
    <row r="146" spans="1:7" ht="15.75" customHeight="1">
      <c r="A146" s="22"/>
      <c r="B146" s="22"/>
      <c r="C146" s="22"/>
      <c r="D146" s="22"/>
      <c r="E146" s="22"/>
      <c r="F146" s="22"/>
      <c r="G146" s="17"/>
    </row>
    <row r="147" spans="1:7" ht="15.75" customHeight="1">
      <c r="A147" s="22"/>
      <c r="B147" s="22"/>
      <c r="C147" s="22"/>
      <c r="D147" s="22"/>
      <c r="E147" s="22"/>
      <c r="F147" s="22"/>
      <c r="G147" s="17"/>
    </row>
    <row r="148" spans="1:7" ht="15.75" customHeight="1">
      <c r="A148" s="22"/>
      <c r="B148" s="22"/>
      <c r="C148" s="22"/>
      <c r="D148" s="22"/>
      <c r="E148" s="22"/>
      <c r="F148" s="22"/>
      <c r="G148" s="17"/>
    </row>
    <row r="149" spans="1:7" ht="15.75" customHeight="1">
      <c r="A149" s="22"/>
      <c r="B149" s="22"/>
      <c r="C149" s="22"/>
      <c r="D149" s="22"/>
      <c r="E149" s="22"/>
      <c r="F149" s="22"/>
      <c r="G149" s="17"/>
    </row>
    <row r="150" spans="1:7" ht="15.75" customHeight="1">
      <c r="A150" s="22"/>
      <c r="B150" s="22"/>
      <c r="C150" s="22"/>
      <c r="D150" s="22"/>
      <c r="E150" s="22"/>
      <c r="F150" s="22"/>
      <c r="G150" s="17"/>
    </row>
    <row r="151" spans="1:7" ht="15.75" customHeight="1">
      <c r="A151" s="22"/>
      <c r="B151" s="22"/>
      <c r="C151" s="22"/>
      <c r="D151" s="22"/>
      <c r="E151" s="22"/>
      <c r="F151" s="22"/>
      <c r="G151" s="17"/>
    </row>
    <row r="152" spans="1:7" ht="15.75" customHeight="1">
      <c r="A152" s="22"/>
      <c r="B152" s="22"/>
      <c r="C152" s="22"/>
      <c r="D152" s="22"/>
      <c r="E152" s="22"/>
      <c r="F152" s="22"/>
      <c r="G152" s="17"/>
    </row>
    <row r="153" spans="1:7" ht="15.75" customHeight="1">
      <c r="A153" s="22"/>
      <c r="B153" s="22"/>
      <c r="C153" s="22"/>
      <c r="D153" s="22"/>
      <c r="E153" s="22"/>
      <c r="F153" s="22"/>
      <c r="G153" s="17"/>
    </row>
    <row r="154" spans="1:7" ht="15.75" customHeight="1">
      <c r="A154" s="22"/>
      <c r="B154" s="22"/>
      <c r="C154" s="22"/>
      <c r="D154" s="22"/>
      <c r="E154" s="22"/>
      <c r="F154" s="22"/>
      <c r="G154" s="17"/>
    </row>
    <row r="155" spans="1:7" ht="15.75" customHeight="1">
      <c r="A155" s="22"/>
      <c r="B155" s="22"/>
      <c r="C155" s="22"/>
      <c r="D155" s="22"/>
      <c r="E155" s="22"/>
      <c r="F155" s="22"/>
      <c r="G155" s="17"/>
    </row>
    <row r="156" spans="1:7" ht="15.75" customHeight="1">
      <c r="A156" s="22"/>
      <c r="B156" s="22"/>
      <c r="C156" s="22"/>
      <c r="D156" s="22"/>
      <c r="E156" s="22"/>
      <c r="F156" s="22"/>
      <c r="G156" s="17"/>
    </row>
    <row r="157" spans="1:7" ht="15.75" customHeight="1">
      <c r="A157" s="22"/>
      <c r="B157" s="22"/>
      <c r="C157" s="22"/>
      <c r="D157" s="22"/>
      <c r="E157" s="22"/>
      <c r="F157" s="22"/>
      <c r="G157" s="17"/>
    </row>
    <row r="158" spans="1:7" ht="15.75" customHeight="1">
      <c r="A158" s="22"/>
      <c r="B158" s="22"/>
      <c r="C158" s="22"/>
      <c r="D158" s="22"/>
      <c r="E158" s="22"/>
      <c r="F158" s="22"/>
      <c r="G158" s="17"/>
    </row>
    <row r="159" spans="1:7" ht="15.75" customHeight="1">
      <c r="A159" s="22"/>
      <c r="B159" s="22"/>
      <c r="C159" s="22"/>
      <c r="D159" s="22"/>
      <c r="E159" s="22"/>
      <c r="F159" s="22"/>
      <c r="G159" s="17"/>
    </row>
    <row r="160" spans="1:7" ht="15.75" customHeight="1">
      <c r="A160" s="22"/>
      <c r="B160" s="22"/>
      <c r="C160" s="22"/>
      <c r="D160" s="22"/>
      <c r="E160" s="22"/>
      <c r="F160" s="22"/>
      <c r="G160" s="17"/>
    </row>
    <row r="161" spans="1:7" ht="15.75" customHeight="1">
      <c r="A161" s="22"/>
      <c r="B161" s="22"/>
      <c r="C161" s="22"/>
      <c r="D161" s="22"/>
      <c r="E161" s="22"/>
      <c r="F161" s="22"/>
      <c r="G161" s="17"/>
    </row>
    <row r="162" spans="1:7" ht="15.75" customHeight="1">
      <c r="A162" s="22"/>
      <c r="B162" s="22"/>
      <c r="C162" s="22"/>
      <c r="D162" s="22"/>
      <c r="E162" s="22"/>
      <c r="F162" s="22"/>
      <c r="G162" s="17"/>
    </row>
    <row r="163" spans="1:7" ht="15.75" customHeight="1">
      <c r="A163" s="22"/>
      <c r="B163" s="22"/>
      <c r="C163" s="22"/>
      <c r="D163" s="22"/>
      <c r="E163" s="22"/>
      <c r="F163" s="22"/>
      <c r="G163" s="17"/>
    </row>
    <row r="164" spans="1:7" ht="15.75" customHeight="1">
      <c r="A164" s="22"/>
      <c r="B164" s="22"/>
      <c r="C164" s="22"/>
      <c r="D164" s="22"/>
      <c r="E164" s="22"/>
      <c r="F164" s="22"/>
      <c r="G164" s="17"/>
    </row>
    <row r="165" spans="1:7" ht="15.75" customHeight="1">
      <c r="A165" s="22"/>
      <c r="B165" s="22"/>
      <c r="C165" s="22"/>
      <c r="D165" s="22"/>
      <c r="E165" s="22"/>
      <c r="F165" s="22"/>
      <c r="G165" s="17"/>
    </row>
    <row r="166" spans="1:7" ht="15.75" customHeight="1">
      <c r="A166" s="22"/>
      <c r="B166" s="22"/>
      <c r="C166" s="22"/>
      <c r="D166" s="22"/>
      <c r="E166" s="22"/>
      <c r="F166" s="22"/>
      <c r="G166" s="17"/>
    </row>
    <row r="167" spans="1:7" ht="15.75" customHeight="1">
      <c r="A167" s="22"/>
      <c r="B167" s="22"/>
      <c r="C167" s="22"/>
      <c r="D167" s="22"/>
      <c r="E167" s="22"/>
      <c r="F167" s="22"/>
      <c r="G167" s="17"/>
    </row>
    <row r="168" spans="1:7" ht="15.75" customHeight="1">
      <c r="A168" s="22"/>
      <c r="B168" s="22"/>
      <c r="C168" s="22"/>
      <c r="D168" s="22"/>
      <c r="E168" s="22"/>
      <c r="F168" s="22"/>
      <c r="G168" s="17"/>
    </row>
    <row r="169" spans="1:7" ht="15.75" customHeight="1">
      <c r="A169" s="22"/>
      <c r="B169" s="22"/>
      <c r="C169" s="22"/>
      <c r="D169" s="22"/>
      <c r="E169" s="22"/>
      <c r="F169" s="22"/>
      <c r="G169" s="17"/>
    </row>
    <row r="170" spans="1:7" ht="15.75" customHeight="1">
      <c r="A170" s="22"/>
      <c r="B170" s="22"/>
      <c r="C170" s="22"/>
      <c r="D170" s="22"/>
      <c r="E170" s="22"/>
      <c r="F170" s="22"/>
      <c r="G170" s="17"/>
    </row>
    <row r="171" spans="1:7" ht="15.75" customHeight="1">
      <c r="A171" s="22"/>
      <c r="B171" s="22"/>
      <c r="C171" s="22"/>
      <c r="D171" s="22"/>
      <c r="E171" s="22"/>
      <c r="F171" s="22"/>
      <c r="G171" s="17"/>
    </row>
    <row r="172" spans="1:7" ht="15.75" customHeight="1">
      <c r="A172" s="22"/>
      <c r="B172" s="22"/>
      <c r="C172" s="22"/>
      <c r="D172" s="22"/>
      <c r="E172" s="22"/>
      <c r="F172" s="22"/>
      <c r="G172" s="17"/>
    </row>
    <row r="173" spans="1:7" ht="15.75" customHeight="1">
      <c r="A173" s="22"/>
      <c r="B173" s="22"/>
      <c r="C173" s="22"/>
      <c r="D173" s="22"/>
      <c r="E173" s="22"/>
      <c r="F173" s="22"/>
      <c r="G173" s="17"/>
    </row>
    <row r="174" spans="1:7" ht="15.75" customHeight="1">
      <c r="A174" s="22"/>
      <c r="B174" s="22"/>
      <c r="C174" s="22"/>
      <c r="D174" s="22"/>
      <c r="E174" s="22"/>
      <c r="F174" s="22"/>
      <c r="G174" s="17"/>
    </row>
    <row r="175" spans="1:7" ht="15.75" customHeight="1">
      <c r="A175" s="22"/>
      <c r="B175" s="22"/>
      <c r="C175" s="22"/>
      <c r="D175" s="22"/>
      <c r="E175" s="22"/>
      <c r="F175" s="22"/>
      <c r="G175" s="17"/>
    </row>
    <row r="176" spans="1:7" ht="15.75" customHeight="1">
      <c r="A176" s="22"/>
      <c r="B176" s="22"/>
      <c r="C176" s="22"/>
      <c r="D176" s="22"/>
      <c r="E176" s="22"/>
      <c r="F176" s="22"/>
      <c r="G176" s="17"/>
    </row>
    <row r="177" spans="1:7" ht="15.75" customHeight="1">
      <c r="A177" s="22"/>
      <c r="B177" s="22"/>
      <c r="C177" s="22"/>
      <c r="D177" s="22"/>
      <c r="E177" s="22"/>
      <c r="F177" s="22"/>
      <c r="G177" s="17"/>
    </row>
    <row r="178" spans="1:7" ht="15.75" customHeight="1">
      <c r="A178" s="22"/>
      <c r="B178" s="22"/>
      <c r="C178" s="22"/>
      <c r="D178" s="22"/>
      <c r="E178" s="22"/>
      <c r="F178" s="22"/>
      <c r="G178" s="17"/>
    </row>
    <row r="179" spans="1:7" ht="15.75" customHeight="1">
      <c r="A179" s="22"/>
      <c r="B179" s="22"/>
      <c r="C179" s="22"/>
      <c r="D179" s="22"/>
      <c r="E179" s="22"/>
      <c r="F179" s="22"/>
      <c r="G179" s="17"/>
    </row>
    <row r="180" spans="1:7" ht="15.75" customHeight="1">
      <c r="A180" s="22"/>
      <c r="B180" s="22"/>
      <c r="C180" s="22"/>
      <c r="D180" s="22"/>
      <c r="E180" s="22"/>
      <c r="F180" s="22"/>
      <c r="G180" s="17"/>
    </row>
    <row r="181" spans="1:7" ht="15.75" customHeight="1">
      <c r="A181" s="22"/>
      <c r="B181" s="22"/>
      <c r="C181" s="22"/>
      <c r="D181" s="22"/>
      <c r="E181" s="22"/>
      <c r="F181" s="22"/>
      <c r="G181" s="17"/>
    </row>
    <row r="182" spans="1:7" ht="15.75" customHeight="1">
      <c r="A182" s="22"/>
      <c r="B182" s="22"/>
      <c r="C182" s="22"/>
      <c r="D182" s="22"/>
      <c r="E182" s="22"/>
      <c r="F182" s="22"/>
      <c r="G182" s="17"/>
    </row>
    <row r="183" spans="1:7" ht="15.75" customHeight="1">
      <c r="A183" s="22"/>
      <c r="B183" s="22"/>
      <c r="C183" s="22"/>
      <c r="D183" s="22"/>
      <c r="E183" s="22"/>
      <c r="F183" s="22"/>
      <c r="G183" s="17"/>
    </row>
    <row r="184" spans="1:7" ht="15.75" customHeight="1">
      <c r="A184" s="22"/>
      <c r="B184" s="22"/>
      <c r="C184" s="22"/>
      <c r="D184" s="22"/>
      <c r="E184" s="22"/>
      <c r="F184" s="22"/>
      <c r="G184" s="17"/>
    </row>
    <row r="185" spans="1:7" ht="15.75" customHeight="1">
      <c r="A185" s="22"/>
      <c r="B185" s="22"/>
      <c r="C185" s="22"/>
      <c r="D185" s="22"/>
      <c r="E185" s="22"/>
      <c r="F185" s="22"/>
      <c r="G185" s="17"/>
    </row>
    <row r="186" spans="1:7" ht="15.75" customHeight="1">
      <c r="A186" s="22"/>
      <c r="B186" s="22"/>
      <c r="C186" s="22"/>
      <c r="D186" s="22"/>
      <c r="E186" s="22"/>
      <c r="F186" s="22"/>
      <c r="G186" s="17"/>
    </row>
    <row r="187" spans="1:7" ht="15.75" customHeight="1">
      <c r="A187" s="22"/>
      <c r="B187" s="22"/>
      <c r="C187" s="22"/>
      <c r="D187" s="22"/>
      <c r="E187" s="22"/>
      <c r="F187" s="22"/>
      <c r="G187" s="17"/>
    </row>
    <row r="188" spans="1:7" ht="15.75" customHeight="1">
      <c r="A188" s="22"/>
      <c r="B188" s="22"/>
      <c r="C188" s="22"/>
      <c r="D188" s="22"/>
      <c r="E188" s="22"/>
      <c r="F188" s="22"/>
      <c r="G188" s="17"/>
    </row>
    <row r="189" spans="1:7" ht="15.75" customHeight="1">
      <c r="A189" s="22"/>
      <c r="B189" s="22"/>
      <c r="C189" s="22"/>
      <c r="D189" s="22"/>
      <c r="E189" s="22"/>
      <c r="F189" s="22"/>
      <c r="G189" s="17"/>
    </row>
    <row r="190" spans="1:7" ht="15.75" customHeight="1">
      <c r="A190" s="22"/>
      <c r="B190" s="22"/>
      <c r="C190" s="22"/>
      <c r="D190" s="22"/>
      <c r="E190" s="22"/>
      <c r="F190" s="22"/>
      <c r="G190" s="17"/>
    </row>
    <row r="191" spans="1:7" ht="15.75" customHeight="1">
      <c r="A191" s="22"/>
      <c r="B191" s="22"/>
      <c r="C191" s="22"/>
      <c r="D191" s="22"/>
      <c r="E191" s="22"/>
      <c r="F191" s="22"/>
      <c r="G191" s="17"/>
    </row>
    <row r="192" spans="1:7" ht="15.75" customHeight="1">
      <c r="A192" s="22"/>
      <c r="B192" s="22"/>
      <c r="C192" s="22"/>
      <c r="D192" s="22"/>
      <c r="E192" s="22"/>
      <c r="F192" s="22"/>
      <c r="G192" s="17"/>
    </row>
    <row r="193" spans="1:7" ht="15.75" customHeight="1">
      <c r="A193" s="22"/>
      <c r="B193" s="22"/>
      <c r="C193" s="22"/>
      <c r="D193" s="22"/>
      <c r="E193" s="22"/>
      <c r="F193" s="22"/>
      <c r="G193" s="17"/>
    </row>
    <row r="194" spans="1:7" ht="15.75" customHeight="1">
      <c r="A194" s="22"/>
      <c r="B194" s="22"/>
      <c r="C194" s="22"/>
      <c r="D194" s="22"/>
      <c r="E194" s="22"/>
      <c r="F194" s="22"/>
      <c r="G194" s="17"/>
    </row>
    <row r="195" spans="1:7" ht="15.75" customHeight="1">
      <c r="A195" s="22"/>
      <c r="B195" s="22"/>
      <c r="C195" s="22"/>
      <c r="D195" s="22"/>
      <c r="E195" s="22"/>
      <c r="F195" s="22"/>
      <c r="G195" s="17"/>
    </row>
    <row r="196" spans="1:7" ht="15.75" customHeight="1">
      <c r="A196" s="22"/>
      <c r="B196" s="22"/>
      <c r="C196" s="22"/>
      <c r="D196" s="22"/>
      <c r="E196" s="22"/>
      <c r="F196" s="22"/>
      <c r="G196" s="17"/>
    </row>
    <row r="197" spans="1:7" ht="15.75" customHeight="1">
      <c r="A197" s="22"/>
      <c r="B197" s="22"/>
      <c r="C197" s="22"/>
      <c r="D197" s="22"/>
      <c r="E197" s="22"/>
      <c r="F197" s="22"/>
      <c r="G197" s="17"/>
    </row>
    <row r="198" spans="1:7" ht="15.75" customHeight="1">
      <c r="A198" s="22"/>
      <c r="B198" s="22"/>
      <c r="C198" s="22"/>
      <c r="D198" s="22"/>
      <c r="E198" s="22"/>
      <c r="F198" s="22"/>
      <c r="G198" s="17"/>
    </row>
    <row r="199" spans="1:7" ht="15.75" customHeight="1">
      <c r="A199" s="22"/>
      <c r="B199" s="22"/>
      <c r="C199" s="22"/>
      <c r="D199" s="22"/>
      <c r="E199" s="22"/>
      <c r="F199" s="22"/>
      <c r="G199" s="17"/>
    </row>
    <row r="200" spans="1:7" ht="15.75" customHeight="1">
      <c r="A200" s="22"/>
      <c r="B200" s="22"/>
      <c r="C200" s="22"/>
      <c r="D200" s="22"/>
      <c r="E200" s="22"/>
      <c r="F200" s="22"/>
      <c r="G200" s="17"/>
    </row>
    <row r="201" spans="1:7" ht="15.75" customHeight="1">
      <c r="A201" s="22"/>
      <c r="B201" s="22"/>
      <c r="C201" s="22"/>
      <c r="D201" s="22"/>
      <c r="E201" s="22"/>
      <c r="F201" s="22"/>
      <c r="G201" s="17"/>
    </row>
    <row r="202" spans="1:7" ht="15.75" customHeight="1">
      <c r="A202" s="22"/>
      <c r="B202" s="22"/>
      <c r="C202" s="22"/>
      <c r="D202" s="22"/>
      <c r="E202" s="22"/>
      <c r="F202" s="22"/>
      <c r="G202" s="17"/>
    </row>
    <row r="203" spans="1:7" ht="15.75" customHeight="1">
      <c r="A203" s="22"/>
      <c r="B203" s="22"/>
      <c r="C203" s="22"/>
      <c r="D203" s="22"/>
      <c r="E203" s="22"/>
      <c r="F203" s="22"/>
      <c r="G203" s="17"/>
    </row>
    <row r="204" spans="1:7" ht="15.75" customHeight="1">
      <c r="A204" s="22"/>
      <c r="B204" s="22"/>
      <c r="C204" s="22"/>
      <c r="D204" s="22"/>
      <c r="E204" s="22"/>
      <c r="F204" s="22"/>
      <c r="G204" s="17"/>
    </row>
    <row r="205" spans="1:7" ht="15.75" customHeight="1">
      <c r="A205" s="22"/>
      <c r="B205" s="22"/>
      <c r="C205" s="22"/>
      <c r="D205" s="22"/>
      <c r="E205" s="22"/>
      <c r="F205" s="22"/>
      <c r="G205" s="17"/>
    </row>
    <row r="206" spans="1:7" ht="15.75" customHeight="1">
      <c r="A206" s="22"/>
      <c r="B206" s="22"/>
      <c r="C206" s="22"/>
      <c r="D206" s="22"/>
      <c r="E206" s="22"/>
      <c r="F206" s="22"/>
      <c r="G206" s="17"/>
    </row>
    <row r="207" spans="1:7" ht="15.75" customHeight="1">
      <c r="A207" s="22"/>
      <c r="B207" s="22"/>
      <c r="C207" s="22"/>
      <c r="D207" s="22"/>
      <c r="E207" s="22"/>
      <c r="F207" s="22"/>
      <c r="G207" s="17"/>
    </row>
    <row r="208" spans="1:7" ht="15.75" customHeight="1">
      <c r="A208" s="22"/>
      <c r="B208" s="22"/>
      <c r="C208" s="22"/>
      <c r="D208" s="22"/>
      <c r="E208" s="22"/>
      <c r="F208" s="22"/>
      <c r="G208" s="17"/>
    </row>
    <row r="209" spans="1:7" ht="15.75" customHeight="1">
      <c r="A209" s="22"/>
      <c r="B209" s="22"/>
      <c r="C209" s="22"/>
      <c r="D209" s="22"/>
      <c r="E209" s="22"/>
      <c r="F209" s="22"/>
      <c r="G209" s="17"/>
    </row>
    <row r="210" spans="1:7" ht="15.75" customHeight="1">
      <c r="A210" s="22"/>
      <c r="B210" s="22"/>
      <c r="C210" s="22"/>
      <c r="D210" s="22"/>
      <c r="E210" s="22"/>
      <c r="F210" s="22"/>
      <c r="G210" s="17"/>
    </row>
    <row r="211" spans="1:7" ht="15.75" customHeight="1">
      <c r="A211" s="22"/>
      <c r="B211" s="22"/>
      <c r="C211" s="22"/>
      <c r="D211" s="22"/>
      <c r="E211" s="22"/>
      <c r="F211" s="22"/>
      <c r="G211" s="17"/>
    </row>
    <row r="212" spans="1:7" ht="15.75" customHeight="1">
      <c r="A212" s="22"/>
      <c r="B212" s="22"/>
      <c r="C212" s="22"/>
      <c r="D212" s="22"/>
      <c r="E212" s="22"/>
      <c r="F212" s="22"/>
      <c r="G212" s="17"/>
    </row>
    <row r="213" spans="1:7" ht="15.75" customHeight="1">
      <c r="A213" s="22"/>
      <c r="B213" s="22"/>
      <c r="C213" s="22"/>
      <c r="D213" s="22"/>
      <c r="E213" s="22"/>
      <c r="F213" s="22"/>
      <c r="G213" s="17"/>
    </row>
    <row r="214" spans="1:7" ht="15.75" customHeight="1">
      <c r="A214" s="22"/>
      <c r="B214" s="22"/>
      <c r="C214" s="22"/>
      <c r="D214" s="22"/>
      <c r="E214" s="22"/>
      <c r="F214" s="22"/>
      <c r="G214" s="17"/>
    </row>
    <row r="215" spans="1:7" ht="15.75" customHeight="1">
      <c r="A215" s="22"/>
      <c r="B215" s="22"/>
      <c r="C215" s="22"/>
      <c r="D215" s="22"/>
      <c r="E215" s="22"/>
      <c r="F215" s="22"/>
      <c r="G215" s="17"/>
    </row>
    <row r="216" spans="1:7" ht="15.75" customHeight="1">
      <c r="A216" s="22"/>
      <c r="B216" s="22"/>
      <c r="C216" s="22"/>
      <c r="D216" s="22"/>
      <c r="E216" s="22"/>
      <c r="F216" s="22"/>
      <c r="G216" s="17"/>
    </row>
    <row r="217" spans="1:7" ht="15.75" customHeight="1">
      <c r="A217" s="22"/>
      <c r="B217" s="22"/>
      <c r="C217" s="22"/>
      <c r="D217" s="22"/>
      <c r="E217" s="22"/>
      <c r="F217" s="22"/>
      <c r="G217" s="17"/>
    </row>
    <row r="218" spans="1:7" ht="15.75" customHeight="1">
      <c r="A218" s="22"/>
      <c r="B218" s="22"/>
      <c r="C218" s="22"/>
      <c r="D218" s="22"/>
      <c r="E218" s="22"/>
      <c r="F218" s="22"/>
      <c r="G218" s="17"/>
    </row>
    <row r="219" spans="1:7" ht="15.75" customHeight="1">
      <c r="A219" s="22"/>
      <c r="B219" s="22"/>
      <c r="C219" s="22"/>
      <c r="D219" s="22"/>
      <c r="E219" s="22"/>
      <c r="F219" s="22"/>
      <c r="G219" s="17"/>
    </row>
    <row r="220" spans="1:7" ht="15.75" customHeight="1">
      <c r="A220" s="22"/>
      <c r="B220" s="22"/>
      <c r="C220" s="22"/>
      <c r="D220" s="22"/>
      <c r="E220" s="22"/>
      <c r="F220" s="22"/>
      <c r="G220" s="17"/>
    </row>
    <row r="221" spans="1:7" ht="15.75" customHeight="1">
      <c r="A221" s="22"/>
      <c r="B221" s="22"/>
      <c r="C221" s="22"/>
      <c r="D221" s="22"/>
      <c r="E221" s="22"/>
      <c r="F221" s="22"/>
      <c r="G221" s="17"/>
    </row>
    <row r="222" spans="1:7" ht="15.75" customHeight="1">
      <c r="A222" s="22"/>
      <c r="B222" s="22"/>
      <c r="C222" s="22"/>
      <c r="D222" s="22"/>
      <c r="E222" s="22"/>
      <c r="F222" s="22"/>
      <c r="G222" s="17"/>
    </row>
    <row r="223" spans="1:7" ht="15.75" customHeight="1">
      <c r="A223" s="22"/>
      <c r="B223" s="22"/>
      <c r="C223" s="22"/>
      <c r="D223" s="22"/>
      <c r="E223" s="22"/>
      <c r="F223" s="22"/>
      <c r="G223" s="17"/>
    </row>
    <row r="224" spans="1:7" ht="15.75" customHeight="1">
      <c r="A224" s="22"/>
      <c r="B224" s="22"/>
      <c r="C224" s="22"/>
      <c r="D224" s="22"/>
      <c r="E224" s="22"/>
      <c r="F224" s="22"/>
      <c r="G224" s="17"/>
    </row>
    <row r="225" spans="1:7" ht="15.75" customHeight="1">
      <c r="A225" s="22"/>
      <c r="B225" s="22"/>
      <c r="C225" s="22"/>
      <c r="D225" s="22"/>
      <c r="E225" s="22"/>
      <c r="F225" s="22"/>
      <c r="G225" s="17"/>
    </row>
    <row r="226" spans="1:7" ht="15.75" customHeight="1">
      <c r="A226" s="22"/>
      <c r="B226" s="22"/>
      <c r="C226" s="22"/>
      <c r="D226" s="22"/>
      <c r="E226" s="22"/>
      <c r="F226" s="22"/>
      <c r="G226" s="17"/>
    </row>
    <row r="227" spans="1:7" ht="15.75" customHeight="1"/>
    <row r="228" spans="1:7" ht="15.75" customHeight="1"/>
    <row r="229" spans="1:7" ht="15.75" customHeight="1"/>
    <row r="230" spans="1:7" ht="15.75" customHeight="1"/>
    <row r="231" spans="1:7" ht="15.75" customHeight="1"/>
    <row r="232" spans="1:7" ht="15.75" customHeight="1"/>
    <row r="233" spans="1:7" ht="15.75" customHeight="1"/>
    <row r="234" spans="1:7" ht="15.75" customHeight="1"/>
    <row r="235" spans="1:7" ht="15.75" customHeight="1"/>
    <row r="236" spans="1:7" ht="15.75" customHeight="1"/>
    <row r="237" spans="1:7" ht="15.75" customHeight="1"/>
    <row r="238" spans="1:7" ht="15.75" customHeight="1"/>
    <row r="239" spans="1:7" ht="15.75" customHeight="1"/>
    <row r="240" spans="1: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2">
    <mergeCell ref="A6:I6"/>
    <mergeCell ref="A7:I7"/>
    <mergeCell ref="A1:I1"/>
    <mergeCell ref="A2:I2"/>
    <mergeCell ref="A3:I3"/>
    <mergeCell ref="A4:I4"/>
    <mergeCell ref="A5:I5"/>
    <mergeCell ref="A9:D9"/>
    <mergeCell ref="A10:D10"/>
    <mergeCell ref="A11:D11"/>
    <mergeCell ref="A12:D12"/>
    <mergeCell ref="A21:D21"/>
  </mergeCells>
  <pageMargins left="0.7" right="0.7" top="0.75" bottom="0.75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5AEE-E9F0-4DA9-998E-7F935286910A}">
  <dimension ref="A1:W62"/>
  <sheetViews>
    <sheetView topLeftCell="A6" workbookViewId="0">
      <selection activeCell="J58" sqref="J58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2733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607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1519</v>
      </c>
      <c r="B11" s="3" t="s">
        <v>1520</v>
      </c>
      <c r="C11" s="73">
        <v>1395</v>
      </c>
      <c r="D11" s="47">
        <f t="shared" ref="D11:D40" si="0">C11*(1-F11)</f>
        <v>1381.05</v>
      </c>
      <c r="E11" s="48">
        <f t="shared" ref="E11:E40" si="1">C11-D11</f>
        <v>13.950000000000045</v>
      </c>
      <c r="F11" s="23">
        <v>0.01</v>
      </c>
    </row>
    <row r="12" spans="1:23" ht="15.75" customHeight="1">
      <c r="A12" s="3">
        <v>649</v>
      </c>
      <c r="B12" s="3" t="s">
        <v>1521</v>
      </c>
      <c r="C12" s="73">
        <v>1395</v>
      </c>
      <c r="D12" s="47">
        <f t="shared" si="0"/>
        <v>1381.05</v>
      </c>
      <c r="E12" s="48">
        <f t="shared" si="1"/>
        <v>13.950000000000045</v>
      </c>
      <c r="F12" s="23">
        <v>0.01</v>
      </c>
    </row>
    <row r="13" spans="1:23" ht="15.75" customHeight="1">
      <c r="A13" s="3" t="s">
        <v>736</v>
      </c>
      <c r="B13" s="3" t="s">
        <v>2734</v>
      </c>
      <c r="C13" s="73">
        <v>745</v>
      </c>
      <c r="D13" s="47">
        <f t="shared" si="0"/>
        <v>737.55</v>
      </c>
      <c r="E13" s="48">
        <f t="shared" si="1"/>
        <v>7.4500000000000455</v>
      </c>
      <c r="F13" s="23">
        <v>0.01</v>
      </c>
    </row>
    <row r="14" spans="1:23" ht="15.75" customHeight="1">
      <c r="A14" s="3"/>
      <c r="B14" s="3" t="s">
        <v>1352</v>
      </c>
      <c r="C14" s="73"/>
      <c r="D14" s="47">
        <f t="shared" si="0"/>
        <v>0</v>
      </c>
      <c r="E14" s="48">
        <f t="shared" si="1"/>
        <v>0</v>
      </c>
      <c r="F14" s="23">
        <v>0.01</v>
      </c>
    </row>
    <row r="15" spans="1:23" ht="15.75" customHeight="1">
      <c r="A15" s="3" t="s">
        <v>1524</v>
      </c>
      <c r="B15" s="3" t="s">
        <v>2735</v>
      </c>
      <c r="C15" s="73">
        <v>1695</v>
      </c>
      <c r="D15" s="47">
        <f t="shared" si="0"/>
        <v>1678.05</v>
      </c>
      <c r="E15" s="48">
        <f t="shared" si="1"/>
        <v>16.950000000000045</v>
      </c>
      <c r="F15" s="23">
        <v>0.01</v>
      </c>
    </row>
    <row r="16" spans="1:23" ht="15.75" customHeight="1">
      <c r="A16" s="3" t="s">
        <v>1527</v>
      </c>
      <c r="B16" s="3" t="s">
        <v>1528</v>
      </c>
      <c r="C16" s="73">
        <v>3145</v>
      </c>
      <c r="D16" s="47">
        <f t="shared" si="0"/>
        <v>3113.55</v>
      </c>
      <c r="E16" s="48">
        <f t="shared" si="1"/>
        <v>31.449999999999818</v>
      </c>
      <c r="F16" s="23">
        <v>0.01</v>
      </c>
    </row>
    <row r="17" spans="1:6" ht="15.75" customHeight="1">
      <c r="A17" s="3" t="s">
        <v>2736</v>
      </c>
      <c r="B17" s="3" t="s">
        <v>2737</v>
      </c>
      <c r="C17" s="73">
        <v>1695</v>
      </c>
      <c r="D17" s="47">
        <f t="shared" si="0"/>
        <v>1678.05</v>
      </c>
      <c r="E17" s="48">
        <f t="shared" si="1"/>
        <v>16.950000000000045</v>
      </c>
      <c r="F17" s="23">
        <v>0.01</v>
      </c>
    </row>
    <row r="18" spans="1:6" ht="15.75" customHeight="1">
      <c r="A18" s="3" t="s">
        <v>1530</v>
      </c>
      <c r="B18" s="46" t="s">
        <v>1531</v>
      </c>
      <c r="C18" s="73">
        <v>1105</v>
      </c>
      <c r="D18" s="47">
        <f t="shared" si="0"/>
        <v>1093.95</v>
      </c>
      <c r="E18" s="48">
        <f t="shared" si="1"/>
        <v>11.049999999999955</v>
      </c>
      <c r="F18" s="23">
        <v>0.01</v>
      </c>
    </row>
    <row r="19" spans="1:6" ht="15.75" customHeight="1">
      <c r="A19" s="3" t="s">
        <v>1532</v>
      </c>
      <c r="B19" s="3" t="s">
        <v>1533</v>
      </c>
      <c r="C19" s="73">
        <v>1360</v>
      </c>
      <c r="D19" s="47">
        <f t="shared" si="0"/>
        <v>1346.4</v>
      </c>
      <c r="E19" s="48">
        <f t="shared" si="1"/>
        <v>13.599999999999909</v>
      </c>
      <c r="F19" s="23">
        <v>0.01</v>
      </c>
    </row>
    <row r="20" spans="1:6" ht="15.75" customHeight="1">
      <c r="A20" s="3" t="s">
        <v>2738</v>
      </c>
      <c r="B20" s="3" t="s">
        <v>2739</v>
      </c>
      <c r="C20" s="73">
        <v>2995</v>
      </c>
      <c r="D20" s="47">
        <f t="shared" si="0"/>
        <v>2965.05</v>
      </c>
      <c r="E20" s="48">
        <f t="shared" si="1"/>
        <v>29.949999999999818</v>
      </c>
      <c r="F20" s="23">
        <v>0.01</v>
      </c>
    </row>
    <row r="21" spans="1:6" ht="15.75" customHeight="1">
      <c r="A21" s="3" t="s">
        <v>2740</v>
      </c>
      <c r="B21" s="3" t="s">
        <v>2741</v>
      </c>
      <c r="C21" s="73">
        <v>1675</v>
      </c>
      <c r="D21" s="47">
        <f t="shared" si="0"/>
        <v>1658.25</v>
      </c>
      <c r="E21" s="48">
        <f t="shared" si="1"/>
        <v>16.75</v>
      </c>
      <c r="F21" s="23">
        <v>0.01</v>
      </c>
    </row>
    <row r="22" spans="1:6" ht="15.75" customHeight="1">
      <c r="A22" s="3" t="s">
        <v>623</v>
      </c>
      <c r="B22" s="46" t="s">
        <v>2742</v>
      </c>
      <c r="C22" s="73">
        <v>11505</v>
      </c>
      <c r="D22" s="47">
        <f t="shared" si="0"/>
        <v>11389.95</v>
      </c>
      <c r="E22" s="48">
        <f t="shared" si="1"/>
        <v>115.04999999999927</v>
      </c>
      <c r="F22" s="23">
        <v>0.01</v>
      </c>
    </row>
    <row r="23" spans="1:6" ht="15.75" customHeight="1">
      <c r="A23" s="3" t="s">
        <v>1501</v>
      </c>
      <c r="B23" s="3" t="s">
        <v>1534</v>
      </c>
      <c r="C23" s="73">
        <v>4895</v>
      </c>
      <c r="D23" s="47">
        <f t="shared" si="0"/>
        <v>4846.05</v>
      </c>
      <c r="E23" s="48">
        <f t="shared" si="1"/>
        <v>48.949999999999818</v>
      </c>
      <c r="F23" s="23">
        <v>0.01</v>
      </c>
    </row>
    <row r="24" spans="1:6" ht="15.75" customHeight="1">
      <c r="A24" s="3" t="s">
        <v>1348</v>
      </c>
      <c r="B24" s="46" t="s">
        <v>2743</v>
      </c>
      <c r="C24" s="73">
        <v>495</v>
      </c>
      <c r="D24" s="47">
        <f t="shared" si="0"/>
        <v>490.05</v>
      </c>
      <c r="E24" s="48">
        <f t="shared" si="1"/>
        <v>4.9499999999999886</v>
      </c>
      <c r="F24" s="23">
        <v>0.01</v>
      </c>
    </row>
    <row r="25" spans="1:6">
      <c r="A25" s="3"/>
      <c r="B25" s="46" t="s">
        <v>2744</v>
      </c>
      <c r="C25" s="73"/>
      <c r="D25" s="47">
        <f t="shared" si="0"/>
        <v>0</v>
      </c>
      <c r="E25" s="48">
        <f t="shared" si="1"/>
        <v>0</v>
      </c>
      <c r="F25" s="23">
        <v>0.01</v>
      </c>
    </row>
    <row r="26" spans="1:6" ht="15.75" customHeight="1">
      <c r="A26" s="3" t="s">
        <v>1399</v>
      </c>
      <c r="B26" s="3" t="s">
        <v>2745</v>
      </c>
      <c r="C26" s="73">
        <v>2495</v>
      </c>
      <c r="D26" s="47">
        <f t="shared" si="0"/>
        <v>2470.0500000000002</v>
      </c>
      <c r="E26" s="48">
        <f t="shared" si="1"/>
        <v>24.949999999999818</v>
      </c>
      <c r="F26" s="23">
        <v>0.01</v>
      </c>
    </row>
    <row r="27" spans="1:6" ht="15.75" customHeight="1">
      <c r="A27" s="3"/>
      <c r="B27" s="3" t="s">
        <v>2746</v>
      </c>
      <c r="C27" s="73">
        <v>2000</v>
      </c>
      <c r="D27" s="47">
        <f t="shared" si="0"/>
        <v>1980</v>
      </c>
      <c r="E27" s="48">
        <f t="shared" si="1"/>
        <v>20</v>
      </c>
      <c r="F27" s="23">
        <v>0.01</v>
      </c>
    </row>
    <row r="28" spans="1:6" ht="15.75" customHeight="1">
      <c r="A28" s="3" t="s">
        <v>2070</v>
      </c>
      <c r="B28" s="3" t="s">
        <v>2608</v>
      </c>
      <c r="C28" s="73">
        <v>745</v>
      </c>
      <c r="D28" s="47">
        <f t="shared" si="0"/>
        <v>737.55</v>
      </c>
      <c r="E28" s="48">
        <f t="shared" si="1"/>
        <v>7.4500000000000455</v>
      </c>
      <c r="F28" s="23">
        <v>0.01</v>
      </c>
    </row>
    <row r="29" spans="1:6" ht="15.75" customHeight="1">
      <c r="A29" s="3" t="s">
        <v>840</v>
      </c>
      <c r="B29" s="3" t="s">
        <v>2747</v>
      </c>
      <c r="C29" s="73">
        <v>300</v>
      </c>
      <c r="D29" s="47">
        <f t="shared" si="0"/>
        <v>297</v>
      </c>
      <c r="E29" s="48">
        <f t="shared" si="1"/>
        <v>3</v>
      </c>
      <c r="F29" s="23">
        <v>0.01</v>
      </c>
    </row>
    <row r="30" spans="1:6" ht="15.75" customHeight="1">
      <c r="A30" s="3"/>
      <c r="B30" s="3" t="s">
        <v>2748</v>
      </c>
      <c r="C30" s="73"/>
      <c r="D30" s="47">
        <f t="shared" si="0"/>
        <v>0</v>
      </c>
      <c r="E30" s="48">
        <f t="shared" si="1"/>
        <v>0</v>
      </c>
      <c r="F30" s="23">
        <v>0.01</v>
      </c>
    </row>
    <row r="31" spans="1:6" ht="15.75" customHeight="1">
      <c r="A31" s="3" t="s">
        <v>1536</v>
      </c>
      <c r="B31" s="46" t="s">
        <v>1539</v>
      </c>
      <c r="C31" s="73">
        <v>0</v>
      </c>
      <c r="D31" s="47">
        <f t="shared" si="0"/>
        <v>0</v>
      </c>
      <c r="E31" s="48">
        <f t="shared" si="1"/>
        <v>0</v>
      </c>
      <c r="F31" s="23">
        <v>0.01</v>
      </c>
    </row>
    <row r="32" spans="1:6" ht="15.75" customHeight="1">
      <c r="A32" s="3">
        <v>153</v>
      </c>
      <c r="B32" s="3" t="s">
        <v>1541</v>
      </c>
      <c r="C32" s="73">
        <v>0</v>
      </c>
      <c r="D32" s="47">
        <f t="shared" si="0"/>
        <v>0</v>
      </c>
      <c r="E32" s="48">
        <f t="shared" si="1"/>
        <v>0</v>
      </c>
      <c r="F32" s="23">
        <v>0.01</v>
      </c>
    </row>
    <row r="33" spans="1:23" ht="15.75" customHeight="1">
      <c r="A33" s="3" t="s">
        <v>1540</v>
      </c>
      <c r="B33" s="3" t="s">
        <v>1542</v>
      </c>
      <c r="C33" s="73">
        <v>160</v>
      </c>
      <c r="D33" s="47">
        <f t="shared" si="0"/>
        <v>158.4</v>
      </c>
      <c r="E33" s="48">
        <f t="shared" si="1"/>
        <v>1.5999999999999943</v>
      </c>
      <c r="F33" s="23">
        <v>0.01</v>
      </c>
    </row>
    <row r="34" spans="1:23" ht="15.75" customHeight="1">
      <c r="A34" s="3" t="s">
        <v>1372</v>
      </c>
      <c r="B34" s="3" t="s">
        <v>1544</v>
      </c>
      <c r="C34" s="73">
        <v>200</v>
      </c>
      <c r="D34" s="47">
        <f t="shared" si="0"/>
        <v>198</v>
      </c>
      <c r="E34" s="48">
        <f t="shared" si="1"/>
        <v>2</v>
      </c>
      <c r="F34" s="23">
        <v>0.01</v>
      </c>
    </row>
    <row r="35" spans="1:23" ht="15.75" customHeight="1">
      <c r="A35" s="3" t="s">
        <v>1543</v>
      </c>
      <c r="B35" s="3" t="s">
        <v>1493</v>
      </c>
      <c r="C35" s="73">
        <v>495</v>
      </c>
      <c r="D35" s="47">
        <f t="shared" si="0"/>
        <v>490.05</v>
      </c>
      <c r="E35" s="48">
        <f t="shared" si="1"/>
        <v>4.9499999999999886</v>
      </c>
      <c r="F35" s="23">
        <v>0.01</v>
      </c>
    </row>
    <row r="36" spans="1:23" ht="15.75" customHeight="1">
      <c r="A36" s="3" t="s">
        <v>685</v>
      </c>
      <c r="B36" s="3" t="s">
        <v>1492</v>
      </c>
      <c r="C36" s="73">
        <v>495</v>
      </c>
      <c r="D36" s="47">
        <f t="shared" si="0"/>
        <v>490.05</v>
      </c>
      <c r="E36" s="48">
        <f t="shared" si="1"/>
        <v>4.9499999999999886</v>
      </c>
      <c r="F36" s="23">
        <v>0.01</v>
      </c>
    </row>
    <row r="37" spans="1:23" ht="15.75" customHeight="1">
      <c r="A37" s="3" t="s">
        <v>689</v>
      </c>
      <c r="B37" s="3"/>
      <c r="C37" s="73">
        <v>795</v>
      </c>
      <c r="D37" s="47">
        <f t="shared" si="0"/>
        <v>787.05</v>
      </c>
      <c r="E37" s="48">
        <f t="shared" si="1"/>
        <v>7.9500000000000455</v>
      </c>
      <c r="F37" s="23">
        <v>0.01</v>
      </c>
    </row>
    <row r="38" spans="1:23" ht="15.75" customHeight="1">
      <c r="A38" s="3" t="s">
        <v>1360</v>
      </c>
      <c r="B38" s="3"/>
      <c r="C38" s="73">
        <v>495</v>
      </c>
      <c r="D38" s="47">
        <f t="shared" si="0"/>
        <v>490.05</v>
      </c>
      <c r="E38" s="48">
        <f t="shared" si="1"/>
        <v>4.9499999999999886</v>
      </c>
      <c r="F38" s="23">
        <v>0.01</v>
      </c>
    </row>
    <row r="39" spans="1:23" ht="15.75" customHeight="1">
      <c r="A39" s="3" t="s">
        <v>1016</v>
      </c>
      <c r="B39" s="3" t="s">
        <v>2749</v>
      </c>
      <c r="C39" s="73">
        <v>455</v>
      </c>
      <c r="D39" s="47">
        <f t="shared" si="0"/>
        <v>450.45</v>
      </c>
      <c r="E39" s="48">
        <f t="shared" si="1"/>
        <v>4.5500000000000114</v>
      </c>
      <c r="F39" s="23">
        <v>0.01</v>
      </c>
    </row>
    <row r="40" spans="1:23" ht="15.75" customHeight="1">
      <c r="A40" s="3" t="s">
        <v>2750</v>
      </c>
      <c r="B40" s="3" t="s">
        <v>2751</v>
      </c>
      <c r="C40" s="73">
        <v>400</v>
      </c>
      <c r="D40" s="47">
        <f t="shared" si="0"/>
        <v>396</v>
      </c>
      <c r="E40" s="48">
        <f t="shared" si="1"/>
        <v>4</v>
      </c>
      <c r="F40" s="23">
        <v>0.01</v>
      </c>
    </row>
    <row r="41" spans="1:23" ht="24" customHeight="1">
      <c r="A41" s="104" t="s">
        <v>700</v>
      </c>
      <c r="B41" s="105"/>
      <c r="C41" s="105"/>
      <c r="D41" s="105"/>
      <c r="E41" s="105"/>
      <c r="F41" s="10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4" customHeight="1">
      <c r="A42" s="91" t="s">
        <v>587</v>
      </c>
      <c r="B42" s="91" t="s">
        <v>11</v>
      </c>
      <c r="C42" s="91" t="s">
        <v>12</v>
      </c>
      <c r="D42" s="91" t="s">
        <v>469</v>
      </c>
      <c r="E42" s="91" t="s">
        <v>14</v>
      </c>
      <c r="F42" s="93" t="s">
        <v>15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>
      <c r="A43" s="3">
        <v>942</v>
      </c>
      <c r="B43" s="3" t="s">
        <v>1545</v>
      </c>
      <c r="C43" s="73">
        <v>45</v>
      </c>
      <c r="D43" s="47">
        <f>C43*(1-F43)</f>
        <v>44.55</v>
      </c>
      <c r="E43" s="48">
        <f>C43-D43</f>
        <v>0.45000000000000284</v>
      </c>
      <c r="F43" s="23">
        <v>0.01</v>
      </c>
    </row>
    <row r="44" spans="1:23" ht="15.75" customHeight="1">
      <c r="A44" s="3" t="s">
        <v>618</v>
      </c>
      <c r="B44" s="3" t="s">
        <v>839</v>
      </c>
      <c r="C44" s="73">
        <v>190</v>
      </c>
      <c r="D44" s="47">
        <f>C44*(1-F44)</f>
        <v>188.1</v>
      </c>
      <c r="E44" s="48">
        <f>C44-D44</f>
        <v>1.9000000000000057</v>
      </c>
      <c r="F44" s="23">
        <v>0.01</v>
      </c>
    </row>
    <row r="45" spans="1:23" ht="24" customHeight="1">
      <c r="A45" s="104" t="s">
        <v>720</v>
      </c>
      <c r="B45" s="105"/>
      <c r="C45" s="105"/>
      <c r="D45" s="105"/>
      <c r="E45" s="105"/>
      <c r="F45" s="10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4" customHeight="1">
      <c r="A46" s="91" t="s">
        <v>587</v>
      </c>
      <c r="B46" s="91" t="s">
        <v>11</v>
      </c>
      <c r="C46" s="91" t="s">
        <v>12</v>
      </c>
      <c r="D46" s="91" t="s">
        <v>469</v>
      </c>
      <c r="E46" s="91" t="s">
        <v>14</v>
      </c>
      <c r="F46" s="93" t="s">
        <v>15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>
      <c r="A47" s="3" t="s">
        <v>1437</v>
      </c>
      <c r="B47" s="3" t="s">
        <v>1546</v>
      </c>
      <c r="C47" s="73">
        <v>90</v>
      </c>
      <c r="D47" s="47">
        <f t="shared" ref="D47:D52" si="2">C47*(1-F47)</f>
        <v>89.1</v>
      </c>
      <c r="E47" s="48">
        <f t="shared" ref="E47:E52" si="3">C47-D47</f>
        <v>0.90000000000000568</v>
      </c>
      <c r="F47" s="23">
        <v>0.01</v>
      </c>
    </row>
    <row r="48" spans="1:23" ht="15.75" customHeight="1">
      <c r="A48" s="3" t="s">
        <v>1547</v>
      </c>
      <c r="B48" s="3" t="s">
        <v>1548</v>
      </c>
      <c r="C48" s="73">
        <v>255</v>
      </c>
      <c r="D48" s="47">
        <f t="shared" si="2"/>
        <v>252.45</v>
      </c>
      <c r="E48" s="48">
        <f t="shared" si="3"/>
        <v>2.5500000000000114</v>
      </c>
      <c r="F48" s="23">
        <v>0.01</v>
      </c>
    </row>
    <row r="49" spans="1:6" ht="15.75" customHeight="1">
      <c r="A49" s="3" t="s">
        <v>1549</v>
      </c>
      <c r="B49" s="3" t="s">
        <v>1550</v>
      </c>
      <c r="C49" s="73">
        <v>390</v>
      </c>
      <c r="D49" s="47">
        <f t="shared" si="2"/>
        <v>386.1</v>
      </c>
      <c r="E49" s="48">
        <f t="shared" si="3"/>
        <v>3.8999999999999773</v>
      </c>
      <c r="F49" s="23">
        <v>0.01</v>
      </c>
    </row>
    <row r="50" spans="1:6" ht="15.75" customHeight="1">
      <c r="A50" s="3" t="s">
        <v>1551</v>
      </c>
      <c r="B50" s="3" t="s">
        <v>1552</v>
      </c>
      <c r="C50" s="73">
        <v>340</v>
      </c>
      <c r="D50" s="47">
        <f t="shared" si="2"/>
        <v>336.6</v>
      </c>
      <c r="E50" s="48">
        <f t="shared" si="3"/>
        <v>3.3999999999999773</v>
      </c>
      <c r="F50" s="23">
        <v>0.01</v>
      </c>
    </row>
    <row r="51" spans="1:6" ht="15.75" customHeight="1">
      <c r="A51" s="3" t="s">
        <v>1511</v>
      </c>
      <c r="B51" s="3" t="s">
        <v>1553</v>
      </c>
      <c r="C51" s="73">
        <v>420</v>
      </c>
      <c r="D51" s="47">
        <f t="shared" si="2"/>
        <v>415.8</v>
      </c>
      <c r="E51" s="48">
        <f t="shared" si="3"/>
        <v>4.1999999999999886</v>
      </c>
      <c r="F51" s="23">
        <v>0.01</v>
      </c>
    </row>
    <row r="52" spans="1:6" ht="15.75" customHeight="1">
      <c r="A52" s="3" t="s">
        <v>1516</v>
      </c>
      <c r="B52" s="3" t="s">
        <v>1517</v>
      </c>
      <c r="C52" s="73">
        <v>230</v>
      </c>
      <c r="D52" s="47">
        <f t="shared" si="2"/>
        <v>227.7</v>
      </c>
      <c r="E52" s="48">
        <f t="shared" si="3"/>
        <v>2.3000000000000114</v>
      </c>
      <c r="F52" s="23">
        <v>0.01</v>
      </c>
    </row>
    <row r="53" spans="1:6" ht="15.75" customHeight="1">
      <c r="A53" s="3" t="s">
        <v>1504</v>
      </c>
      <c r="B53" s="3" t="s">
        <v>1558</v>
      </c>
      <c r="C53" s="73">
        <v>125</v>
      </c>
      <c r="D53" s="47">
        <f t="shared" ref="D53:D62" si="4">C53*(1-F53)</f>
        <v>123.75</v>
      </c>
      <c r="E53" s="48">
        <f t="shared" ref="E53:E62" si="5">C53-D53</f>
        <v>1.25</v>
      </c>
      <c r="F53" s="23">
        <v>0.01</v>
      </c>
    </row>
    <row r="54" spans="1:6" ht="15.75" customHeight="1">
      <c r="A54" s="3" t="s">
        <v>1561</v>
      </c>
      <c r="B54" s="3" t="s">
        <v>1562</v>
      </c>
      <c r="C54" s="73">
        <v>120</v>
      </c>
      <c r="D54" s="47">
        <f t="shared" si="4"/>
        <v>118.8</v>
      </c>
      <c r="E54" s="48">
        <f t="shared" si="5"/>
        <v>1.2000000000000028</v>
      </c>
      <c r="F54" s="23">
        <v>0.01</v>
      </c>
    </row>
    <row r="55" spans="1:6" ht="15.75" customHeight="1">
      <c r="A55" s="3"/>
      <c r="B55" s="3" t="s">
        <v>1563</v>
      </c>
      <c r="C55" s="73"/>
      <c r="D55" s="47">
        <f t="shared" si="4"/>
        <v>0</v>
      </c>
      <c r="E55" s="48">
        <f t="shared" si="5"/>
        <v>0</v>
      </c>
      <c r="F55" s="23">
        <v>0.01</v>
      </c>
    </row>
    <row r="56" spans="1:6" ht="15.75" customHeight="1">
      <c r="A56" s="3" t="s">
        <v>1564</v>
      </c>
      <c r="B56" s="3" t="s">
        <v>1565</v>
      </c>
      <c r="C56" s="73">
        <v>120</v>
      </c>
      <c r="D56" s="47">
        <f t="shared" si="4"/>
        <v>118.8</v>
      </c>
      <c r="E56" s="48">
        <f t="shared" si="5"/>
        <v>1.2000000000000028</v>
      </c>
      <c r="F56" s="23">
        <v>0.01</v>
      </c>
    </row>
    <row r="57" spans="1:6" ht="15.75" customHeight="1">
      <c r="A57" s="3"/>
      <c r="B57" s="3" t="s">
        <v>597</v>
      </c>
      <c r="C57" s="73"/>
      <c r="D57" s="47">
        <f t="shared" si="4"/>
        <v>0</v>
      </c>
      <c r="E57" s="48">
        <f t="shared" si="5"/>
        <v>0</v>
      </c>
      <c r="F57" s="23">
        <v>0.01</v>
      </c>
    </row>
    <row r="58" spans="1:6" ht="15.75" customHeight="1">
      <c r="A58" s="3" t="s">
        <v>725</v>
      </c>
      <c r="B58" s="3" t="s">
        <v>1248</v>
      </c>
      <c r="C58" s="73">
        <v>60</v>
      </c>
      <c r="D58" s="47">
        <f t="shared" si="4"/>
        <v>59.4</v>
      </c>
      <c r="E58" s="48">
        <f t="shared" si="5"/>
        <v>0.60000000000000142</v>
      </c>
      <c r="F58" s="23">
        <v>0.01</v>
      </c>
    </row>
    <row r="59" spans="1:6" ht="15.75" customHeight="1">
      <c r="A59" s="3" t="s">
        <v>723</v>
      </c>
      <c r="B59" s="3" t="s">
        <v>1508</v>
      </c>
      <c r="C59" s="73">
        <v>80</v>
      </c>
      <c r="D59" s="47">
        <f t="shared" si="4"/>
        <v>79.2</v>
      </c>
      <c r="E59" s="48">
        <f t="shared" si="5"/>
        <v>0.79999999999999716</v>
      </c>
      <c r="F59" s="23">
        <v>0.01</v>
      </c>
    </row>
    <row r="60" spans="1:6" ht="15.75" customHeight="1">
      <c r="A60" s="3" t="s">
        <v>1506</v>
      </c>
      <c r="B60" s="3" t="s">
        <v>1566</v>
      </c>
      <c r="C60" s="73">
        <v>420</v>
      </c>
      <c r="D60" s="47">
        <f t="shared" si="4"/>
        <v>415.8</v>
      </c>
      <c r="E60" s="48">
        <f t="shared" si="5"/>
        <v>4.1999999999999886</v>
      </c>
      <c r="F60" s="23">
        <v>0.01</v>
      </c>
    </row>
    <row r="61" spans="1:6" ht="15.75" customHeight="1">
      <c r="A61" s="3" t="s">
        <v>721</v>
      </c>
      <c r="B61" s="3" t="s">
        <v>2752</v>
      </c>
      <c r="C61" s="73">
        <v>180</v>
      </c>
      <c r="D61" s="47">
        <f t="shared" si="4"/>
        <v>178.2</v>
      </c>
      <c r="E61" s="48">
        <f t="shared" si="5"/>
        <v>1.8000000000000114</v>
      </c>
      <c r="F61" s="23">
        <v>0.01</v>
      </c>
    </row>
    <row r="62" spans="1:6">
      <c r="A62" s="3" t="s">
        <v>2753</v>
      </c>
      <c r="B62" s="3" t="s">
        <v>1450</v>
      </c>
      <c r="C62" s="73">
        <v>130</v>
      </c>
      <c r="D62" s="47">
        <f t="shared" si="4"/>
        <v>128.69999999999999</v>
      </c>
      <c r="E62" s="48">
        <f t="shared" si="5"/>
        <v>1.3000000000000114</v>
      </c>
      <c r="F62" s="23">
        <v>0.01</v>
      </c>
    </row>
  </sheetData>
  <mergeCells count="11">
    <mergeCell ref="A45:F45"/>
    <mergeCell ref="A7:F7"/>
    <mergeCell ref="A8:F8"/>
    <mergeCell ref="A9:F9"/>
    <mergeCell ref="A41:F41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FE61E-EDDD-4DA6-9B8B-5370045C22DE}">
  <dimension ref="A1:W192"/>
  <sheetViews>
    <sheetView topLeftCell="A154" workbookViewId="0">
      <selection activeCell="C140" sqref="C140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2754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589</v>
      </c>
      <c r="C11" s="73">
        <v>10995</v>
      </c>
      <c r="D11" s="47">
        <f t="shared" ref="D11:D27" si="0">C11*(1-F11)</f>
        <v>10885.05</v>
      </c>
      <c r="E11" s="48">
        <f t="shared" ref="E11:E27" si="1">C11-D11</f>
        <v>109.95000000000073</v>
      </c>
      <c r="F11" s="23">
        <v>0.01</v>
      </c>
    </row>
    <row r="12" spans="1:23" ht="15.75" customHeight="1">
      <c r="A12" s="3" t="s">
        <v>1573</v>
      </c>
      <c r="B12" s="3" t="s">
        <v>1957</v>
      </c>
      <c r="C12" s="73">
        <v>13495</v>
      </c>
      <c r="D12" s="47">
        <f t="shared" si="0"/>
        <v>13360.05</v>
      </c>
      <c r="E12" s="48">
        <f t="shared" si="1"/>
        <v>134.95000000000073</v>
      </c>
      <c r="F12" s="23">
        <v>0.01</v>
      </c>
    </row>
    <row r="13" spans="1:23" ht="15.75" customHeight="1">
      <c r="A13" s="3" t="s">
        <v>1958</v>
      </c>
      <c r="B13" s="3" t="s">
        <v>1959</v>
      </c>
      <c r="C13" s="73">
        <v>1500</v>
      </c>
      <c r="D13" s="47">
        <f t="shared" si="0"/>
        <v>1485</v>
      </c>
      <c r="E13" s="48">
        <f t="shared" si="1"/>
        <v>15</v>
      </c>
      <c r="F13" s="23">
        <v>0.01</v>
      </c>
    </row>
    <row r="14" spans="1:23" ht="15.75" customHeight="1">
      <c r="A14" s="3" t="s">
        <v>333</v>
      </c>
      <c r="B14" s="3" t="s">
        <v>1960</v>
      </c>
      <c r="C14" s="73">
        <v>430</v>
      </c>
      <c r="D14" s="47">
        <f t="shared" si="0"/>
        <v>425.7</v>
      </c>
      <c r="E14" s="48">
        <f t="shared" si="1"/>
        <v>4.3000000000000114</v>
      </c>
      <c r="F14" s="23">
        <v>0.01</v>
      </c>
    </row>
    <row r="15" spans="1:23" ht="15.75" customHeight="1">
      <c r="A15" s="3"/>
      <c r="B15" s="3" t="s">
        <v>1961</v>
      </c>
      <c r="C15" s="73">
        <v>0</v>
      </c>
      <c r="D15" s="47">
        <f t="shared" si="0"/>
        <v>0</v>
      </c>
      <c r="E15" s="48">
        <f t="shared" si="1"/>
        <v>0</v>
      </c>
      <c r="F15" s="23">
        <v>0.01</v>
      </c>
    </row>
    <row r="16" spans="1:23" ht="15.75" customHeight="1">
      <c r="A16" s="3" t="s">
        <v>1962</v>
      </c>
      <c r="B16" s="3" t="s">
        <v>1963</v>
      </c>
      <c r="C16" s="73">
        <v>0</v>
      </c>
      <c r="D16" s="47">
        <f t="shared" si="0"/>
        <v>0</v>
      </c>
      <c r="E16" s="48">
        <f t="shared" si="1"/>
        <v>0</v>
      </c>
      <c r="F16" s="23">
        <v>0.01</v>
      </c>
    </row>
    <row r="17" spans="1:23" ht="15.75" customHeight="1">
      <c r="A17" s="3"/>
      <c r="B17" s="3" t="s">
        <v>1964</v>
      </c>
      <c r="C17" s="73">
        <v>430</v>
      </c>
      <c r="D17" s="47">
        <f t="shared" si="0"/>
        <v>425.7</v>
      </c>
      <c r="E17" s="48">
        <f t="shared" si="1"/>
        <v>4.3000000000000114</v>
      </c>
      <c r="F17" s="23">
        <v>0.01</v>
      </c>
    </row>
    <row r="18" spans="1:23" ht="15.75" customHeight="1">
      <c r="A18" s="3"/>
      <c r="B18" s="46" t="s">
        <v>1965</v>
      </c>
      <c r="C18" s="73">
        <v>0</v>
      </c>
      <c r="D18" s="47">
        <f t="shared" si="0"/>
        <v>0</v>
      </c>
      <c r="E18" s="48">
        <f t="shared" si="1"/>
        <v>0</v>
      </c>
      <c r="F18" s="23">
        <v>0.01</v>
      </c>
    </row>
    <row r="19" spans="1:23" ht="15.75" customHeight="1">
      <c r="A19" s="3"/>
      <c r="B19" s="3" t="s">
        <v>1966</v>
      </c>
      <c r="C19" s="73">
        <v>0</v>
      </c>
      <c r="D19" s="47">
        <f t="shared" si="0"/>
        <v>0</v>
      </c>
      <c r="E19" s="48">
        <f t="shared" si="1"/>
        <v>0</v>
      </c>
      <c r="F19" s="23">
        <v>0.01</v>
      </c>
    </row>
    <row r="20" spans="1:23" ht="15.75" customHeight="1">
      <c r="A20" s="3" t="s">
        <v>285</v>
      </c>
      <c r="B20" s="3" t="s">
        <v>1967</v>
      </c>
      <c r="C20" s="73">
        <v>430</v>
      </c>
      <c r="D20" s="47">
        <f t="shared" si="0"/>
        <v>425.7</v>
      </c>
      <c r="E20" s="48">
        <f t="shared" si="1"/>
        <v>4.3000000000000114</v>
      </c>
      <c r="F20" s="23">
        <v>0.01</v>
      </c>
    </row>
    <row r="21" spans="1:23" ht="15.75" customHeight="1">
      <c r="A21" s="3"/>
      <c r="B21" s="3" t="s">
        <v>1968</v>
      </c>
      <c r="C21" s="73">
        <v>0</v>
      </c>
      <c r="D21" s="47">
        <f t="shared" si="0"/>
        <v>0</v>
      </c>
      <c r="E21" s="48">
        <f t="shared" si="1"/>
        <v>0</v>
      </c>
      <c r="F21" s="23">
        <v>0.01</v>
      </c>
    </row>
    <row r="22" spans="1:23" ht="15.75" customHeight="1">
      <c r="A22" s="3"/>
      <c r="B22" s="46" t="s">
        <v>2755</v>
      </c>
      <c r="C22" s="73">
        <v>0</v>
      </c>
      <c r="D22" s="47">
        <f t="shared" si="0"/>
        <v>0</v>
      </c>
      <c r="E22" s="48">
        <f t="shared" si="1"/>
        <v>0</v>
      </c>
      <c r="F22" s="23">
        <v>0.01</v>
      </c>
    </row>
    <row r="23" spans="1:23" ht="15.75" customHeight="1">
      <c r="A23" s="3"/>
      <c r="B23" s="3" t="s">
        <v>2756</v>
      </c>
      <c r="C23" s="73"/>
      <c r="D23" s="47">
        <f t="shared" si="0"/>
        <v>0</v>
      </c>
      <c r="E23" s="48">
        <f t="shared" si="1"/>
        <v>0</v>
      </c>
      <c r="F23" s="23">
        <v>0.01</v>
      </c>
    </row>
    <row r="24" spans="1:23" ht="15.75" customHeight="1">
      <c r="A24" s="3" t="s">
        <v>1969</v>
      </c>
      <c r="B24" s="46" t="s">
        <v>1970</v>
      </c>
      <c r="C24" s="73">
        <v>430</v>
      </c>
      <c r="D24" s="47">
        <f t="shared" si="0"/>
        <v>425.7</v>
      </c>
      <c r="E24" s="48">
        <f t="shared" si="1"/>
        <v>4.3000000000000114</v>
      </c>
      <c r="F24" s="23">
        <v>0.01</v>
      </c>
    </row>
    <row r="25" spans="1:23">
      <c r="A25" s="3"/>
      <c r="B25" s="46" t="s">
        <v>1971</v>
      </c>
      <c r="C25" s="73">
        <v>0</v>
      </c>
      <c r="D25" s="47">
        <f t="shared" si="0"/>
        <v>0</v>
      </c>
      <c r="E25" s="48">
        <f t="shared" si="1"/>
        <v>0</v>
      </c>
      <c r="F25" s="23">
        <v>0.01</v>
      </c>
    </row>
    <row r="26" spans="1:23" ht="15.75" customHeight="1">
      <c r="A26" s="3"/>
      <c r="B26" s="3" t="s">
        <v>1972</v>
      </c>
      <c r="C26" s="73">
        <v>0</v>
      </c>
      <c r="D26" s="47">
        <f t="shared" si="0"/>
        <v>0</v>
      </c>
      <c r="E26" s="48">
        <f t="shared" si="1"/>
        <v>0</v>
      </c>
      <c r="F26" s="23">
        <v>0.01</v>
      </c>
    </row>
    <row r="27" spans="1:23" ht="15.75" customHeight="1">
      <c r="A27" s="3"/>
      <c r="B27" s="3"/>
      <c r="C27" s="73"/>
      <c r="D27" s="47">
        <f t="shared" si="0"/>
        <v>0</v>
      </c>
      <c r="E27" s="48">
        <f t="shared" si="1"/>
        <v>0</v>
      </c>
      <c r="F27" s="23">
        <v>0.01</v>
      </c>
    </row>
    <row r="28" spans="1:23" ht="24" customHeight="1">
      <c r="A28" s="104" t="s">
        <v>735</v>
      </c>
      <c r="B28" s="105"/>
      <c r="C28" s="105"/>
      <c r="D28" s="105"/>
      <c r="E28" s="105"/>
      <c r="F28" s="10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4" customHeight="1">
      <c r="A29" s="91" t="s">
        <v>587</v>
      </c>
      <c r="B29" s="91" t="s">
        <v>11</v>
      </c>
      <c r="C29" s="91" t="s">
        <v>12</v>
      </c>
      <c r="D29" s="91" t="s">
        <v>469</v>
      </c>
      <c r="E29" s="91" t="s">
        <v>14</v>
      </c>
      <c r="F29" s="93" t="s">
        <v>15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>
      <c r="A30" s="3" t="s">
        <v>594</v>
      </c>
      <c r="B30" s="3" t="s">
        <v>1973</v>
      </c>
      <c r="C30" s="73">
        <v>165</v>
      </c>
      <c r="D30" s="47">
        <f>C30*(1-F30)</f>
        <v>163.35</v>
      </c>
      <c r="E30" s="48">
        <f>C30-D30</f>
        <v>1.6500000000000057</v>
      </c>
      <c r="F30" s="23">
        <v>0.01</v>
      </c>
    </row>
    <row r="31" spans="1:23" ht="15.75" customHeight="1">
      <c r="A31" s="3" t="s">
        <v>1974</v>
      </c>
      <c r="B31" s="46" t="s">
        <v>1975</v>
      </c>
      <c r="C31" s="73">
        <v>0</v>
      </c>
      <c r="D31" s="47">
        <f>C31*(1-F31)</f>
        <v>0</v>
      </c>
      <c r="E31" s="48">
        <f>C31-D31</f>
        <v>0</v>
      </c>
      <c r="F31" s="23">
        <v>0.01</v>
      </c>
    </row>
    <row r="32" spans="1:23" ht="15.75" customHeight="1">
      <c r="A32" s="3" t="s">
        <v>1976</v>
      </c>
      <c r="B32" s="3" t="s">
        <v>1977</v>
      </c>
      <c r="C32" s="73">
        <v>265</v>
      </c>
      <c r="D32" s="47">
        <f>C32*(1-F32)</f>
        <v>262.35000000000002</v>
      </c>
      <c r="E32" s="48">
        <f>C32-D32</f>
        <v>2.6499999999999773</v>
      </c>
      <c r="F32" s="23">
        <v>0.01</v>
      </c>
    </row>
    <row r="33" spans="1:23" ht="15.75" customHeight="1">
      <c r="A33" s="3" t="s">
        <v>1978</v>
      </c>
      <c r="B33" s="3" t="s">
        <v>1979</v>
      </c>
      <c r="C33" s="73">
        <v>0</v>
      </c>
      <c r="D33" s="47">
        <f>C33*(1-F33)</f>
        <v>0</v>
      </c>
      <c r="E33" s="48">
        <f>C33-D33</f>
        <v>0</v>
      </c>
      <c r="F33" s="23">
        <v>0.01</v>
      </c>
    </row>
    <row r="34" spans="1:23" ht="24" customHeight="1">
      <c r="A34" s="104" t="s">
        <v>597</v>
      </c>
      <c r="B34" s="105"/>
      <c r="C34" s="105"/>
      <c r="D34" s="105"/>
      <c r="E34" s="105"/>
      <c r="F34" s="10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4" customHeight="1">
      <c r="A35" s="91" t="s">
        <v>587</v>
      </c>
      <c r="B35" s="91" t="s">
        <v>11</v>
      </c>
      <c r="C35" s="91" t="s">
        <v>12</v>
      </c>
      <c r="D35" s="91" t="s">
        <v>469</v>
      </c>
      <c r="E35" s="91" t="s">
        <v>14</v>
      </c>
      <c r="F35" s="93" t="s">
        <v>15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>
      <c r="A36" s="3" t="s">
        <v>598</v>
      </c>
      <c r="B36" s="3" t="s">
        <v>599</v>
      </c>
      <c r="C36" s="73">
        <v>355</v>
      </c>
      <c r="D36" s="47">
        <f>C36*(1-F36)</f>
        <v>351.45</v>
      </c>
      <c r="E36" s="48">
        <f>C36-D36</f>
        <v>3.5500000000000114</v>
      </c>
      <c r="F36" s="23">
        <v>0.01</v>
      </c>
    </row>
    <row r="37" spans="1:23" ht="15.75" customHeight="1">
      <c r="A37" s="3">
        <v>1</v>
      </c>
      <c r="B37" s="3" t="s">
        <v>1980</v>
      </c>
      <c r="C37" s="73">
        <v>100</v>
      </c>
      <c r="D37" s="47">
        <f>C37*(1-F37)</f>
        <v>99</v>
      </c>
      <c r="E37" s="48">
        <f>C37-D37</f>
        <v>1</v>
      </c>
      <c r="F37" s="23">
        <v>0.01</v>
      </c>
    </row>
    <row r="38" spans="1:23" ht="15.75" customHeight="1">
      <c r="A38" s="3">
        <v>4</v>
      </c>
      <c r="B38" s="3" t="s">
        <v>1981</v>
      </c>
      <c r="C38" s="73">
        <v>515</v>
      </c>
      <c r="D38" s="47">
        <f>C38*(1-F38)</f>
        <v>509.85</v>
      </c>
      <c r="E38" s="48">
        <f>C38-D38</f>
        <v>5.1499999999999773</v>
      </c>
      <c r="F38" s="23">
        <v>0.01</v>
      </c>
    </row>
    <row r="39" spans="1:23" ht="15.75" customHeight="1">
      <c r="A39" s="3">
        <v>4</v>
      </c>
      <c r="B39" s="3" t="s">
        <v>1982</v>
      </c>
      <c r="C39" s="73">
        <v>515</v>
      </c>
      <c r="D39" s="47">
        <f>C39*(1-F39)</f>
        <v>509.85</v>
      </c>
      <c r="E39" s="48">
        <f>C39-D39</f>
        <v>5.1499999999999773</v>
      </c>
      <c r="F39" s="23">
        <v>0.01</v>
      </c>
    </row>
    <row r="40" spans="1:23" ht="15.75" customHeight="1">
      <c r="A40" s="3"/>
      <c r="B40" s="3" t="s">
        <v>1983</v>
      </c>
      <c r="C40" s="73">
        <v>615</v>
      </c>
      <c r="D40" s="47">
        <f>C40*(1-F40)</f>
        <v>608.85</v>
      </c>
      <c r="E40" s="48">
        <f>C40-D40</f>
        <v>6.1499999999999773</v>
      </c>
      <c r="F40" s="23">
        <v>0.01</v>
      </c>
    </row>
    <row r="41" spans="1:23" ht="24" customHeight="1">
      <c r="A41" s="104" t="s">
        <v>607</v>
      </c>
      <c r="B41" s="105"/>
      <c r="C41" s="105"/>
      <c r="D41" s="105"/>
      <c r="E41" s="105"/>
      <c r="F41" s="10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4" customHeight="1">
      <c r="A42" s="91" t="s">
        <v>587</v>
      </c>
      <c r="B42" s="91" t="s">
        <v>11</v>
      </c>
      <c r="C42" s="91" t="s">
        <v>12</v>
      </c>
      <c r="D42" s="91" t="s">
        <v>469</v>
      </c>
      <c r="E42" s="91" t="s">
        <v>14</v>
      </c>
      <c r="F42" s="93" t="s">
        <v>15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>
      <c r="A43" s="3">
        <v>643</v>
      </c>
      <c r="B43" s="3" t="s">
        <v>1987</v>
      </c>
      <c r="C43" s="73">
        <v>0</v>
      </c>
      <c r="D43" s="47">
        <f t="shared" ref="D43:D74" si="2">C43*(1-F43)</f>
        <v>0</v>
      </c>
      <c r="E43" s="48">
        <f t="shared" ref="E43:E74" si="3">C43-D43</f>
        <v>0</v>
      </c>
      <c r="F43" s="23">
        <v>0.01</v>
      </c>
    </row>
    <row r="44" spans="1:23" ht="15.75" customHeight="1">
      <c r="A44" s="3" t="s">
        <v>1988</v>
      </c>
      <c r="B44" s="3" t="s">
        <v>1989</v>
      </c>
      <c r="C44" s="73">
        <v>0</v>
      </c>
      <c r="D44" s="47">
        <f t="shared" si="2"/>
        <v>0</v>
      </c>
      <c r="E44" s="48">
        <f t="shared" si="3"/>
        <v>0</v>
      </c>
      <c r="F44" s="23">
        <v>0.01</v>
      </c>
    </row>
    <row r="45" spans="1:23" ht="15.75" customHeight="1">
      <c r="A45" s="3" t="s">
        <v>1990</v>
      </c>
      <c r="B45" s="3" t="s">
        <v>1991</v>
      </c>
      <c r="C45" s="73">
        <v>4295</v>
      </c>
      <c r="D45" s="47">
        <f t="shared" si="2"/>
        <v>4252.05</v>
      </c>
      <c r="E45" s="48">
        <f t="shared" si="3"/>
        <v>42.949999999999818</v>
      </c>
      <c r="F45" s="23">
        <v>0.01</v>
      </c>
    </row>
    <row r="46" spans="1:23" ht="15.75" customHeight="1">
      <c r="A46" s="3"/>
      <c r="B46" s="46" t="s">
        <v>1847</v>
      </c>
      <c r="C46" s="73">
        <v>4295</v>
      </c>
      <c r="D46" s="47">
        <f t="shared" si="2"/>
        <v>4252.05</v>
      </c>
      <c r="E46" s="48">
        <f t="shared" si="3"/>
        <v>42.949999999999818</v>
      </c>
      <c r="F46" s="23">
        <v>0.01</v>
      </c>
    </row>
    <row r="47" spans="1:23" ht="15.75" customHeight="1">
      <c r="A47" s="3" t="s">
        <v>610</v>
      </c>
      <c r="B47" s="3" t="s">
        <v>611</v>
      </c>
      <c r="C47" s="73">
        <v>320</v>
      </c>
      <c r="D47" s="47">
        <f t="shared" si="2"/>
        <v>316.8</v>
      </c>
      <c r="E47" s="48">
        <f t="shared" si="3"/>
        <v>3.1999999999999886</v>
      </c>
      <c r="F47" s="23">
        <v>0.01</v>
      </c>
    </row>
    <row r="48" spans="1:23" ht="15.75" customHeight="1">
      <c r="A48" s="3"/>
      <c r="B48" s="3" t="s">
        <v>612</v>
      </c>
      <c r="C48" s="73">
        <v>445</v>
      </c>
      <c r="D48" s="47">
        <f t="shared" si="2"/>
        <v>440.55</v>
      </c>
      <c r="E48" s="48">
        <f t="shared" si="3"/>
        <v>4.4499999999999886</v>
      </c>
      <c r="F48" s="23">
        <v>0.01</v>
      </c>
    </row>
    <row r="49" spans="1:6" ht="15.75" customHeight="1">
      <c r="A49" s="3" t="s">
        <v>1485</v>
      </c>
      <c r="B49" s="3" t="s">
        <v>2757</v>
      </c>
      <c r="C49" s="73">
        <v>695</v>
      </c>
      <c r="D49" s="47">
        <f t="shared" si="2"/>
        <v>688.05</v>
      </c>
      <c r="E49" s="48">
        <f t="shared" si="3"/>
        <v>6.9500000000000455</v>
      </c>
      <c r="F49" s="23">
        <v>0.01</v>
      </c>
    </row>
    <row r="50" spans="1:6" ht="15.75" customHeight="1">
      <c r="A50" s="3">
        <v>471</v>
      </c>
      <c r="B50" s="46" t="s">
        <v>1993</v>
      </c>
      <c r="C50" s="73">
        <v>160</v>
      </c>
      <c r="D50" s="47">
        <f t="shared" si="2"/>
        <v>158.4</v>
      </c>
      <c r="E50" s="48">
        <f t="shared" si="3"/>
        <v>1.5999999999999943</v>
      </c>
      <c r="F50" s="23">
        <v>0.01</v>
      </c>
    </row>
    <row r="51" spans="1:6" ht="15.75" customHeight="1">
      <c r="A51" s="3">
        <v>166</v>
      </c>
      <c r="B51" s="3" t="s">
        <v>613</v>
      </c>
      <c r="C51" s="73">
        <v>0</v>
      </c>
      <c r="D51" s="47">
        <f t="shared" si="2"/>
        <v>0</v>
      </c>
      <c r="E51" s="48">
        <f t="shared" si="3"/>
        <v>0</v>
      </c>
      <c r="F51" s="23">
        <v>0.01</v>
      </c>
    </row>
    <row r="52" spans="1:6" ht="15.75" customHeight="1">
      <c r="A52" s="3" t="s">
        <v>691</v>
      </c>
      <c r="B52" s="46" t="s">
        <v>746</v>
      </c>
      <c r="C52" s="73">
        <v>130</v>
      </c>
      <c r="D52" s="47">
        <f t="shared" si="2"/>
        <v>128.69999999999999</v>
      </c>
      <c r="E52" s="48">
        <f t="shared" si="3"/>
        <v>1.3000000000000114</v>
      </c>
      <c r="F52" s="23">
        <v>0.01</v>
      </c>
    </row>
    <row r="53" spans="1:6">
      <c r="A53" s="3">
        <v>592</v>
      </c>
      <c r="B53" s="46" t="s">
        <v>1994</v>
      </c>
      <c r="C53" s="73">
        <v>95</v>
      </c>
      <c r="D53" s="47">
        <f t="shared" si="2"/>
        <v>94.05</v>
      </c>
      <c r="E53" s="48">
        <f t="shared" si="3"/>
        <v>0.95000000000000284</v>
      </c>
      <c r="F53" s="23">
        <v>0.01</v>
      </c>
    </row>
    <row r="54" spans="1:6" ht="15.75" customHeight="1">
      <c r="A54" s="3" t="s">
        <v>618</v>
      </c>
      <c r="B54" s="3" t="s">
        <v>619</v>
      </c>
      <c r="C54" s="73">
        <v>190</v>
      </c>
      <c r="D54" s="47">
        <f t="shared" si="2"/>
        <v>188.1</v>
      </c>
      <c r="E54" s="48">
        <f t="shared" si="3"/>
        <v>1.9000000000000057</v>
      </c>
      <c r="F54" s="23">
        <v>0.01</v>
      </c>
    </row>
    <row r="55" spans="1:6" ht="15.75" customHeight="1">
      <c r="A55" s="3" t="s">
        <v>620</v>
      </c>
      <c r="B55" s="3" t="s">
        <v>1995</v>
      </c>
      <c r="C55" s="73">
        <v>280</v>
      </c>
      <c r="D55" s="47">
        <f t="shared" si="2"/>
        <v>277.2</v>
      </c>
      <c r="E55" s="48">
        <f t="shared" si="3"/>
        <v>2.8000000000000114</v>
      </c>
      <c r="F55" s="23">
        <v>0.01</v>
      </c>
    </row>
    <row r="56" spans="1:6" ht="15.75" customHeight="1">
      <c r="A56" s="3" t="s">
        <v>1674</v>
      </c>
      <c r="B56" s="3" t="s">
        <v>1996</v>
      </c>
      <c r="C56" s="73">
        <v>1240</v>
      </c>
      <c r="D56" s="47">
        <f t="shared" si="2"/>
        <v>1227.5999999999999</v>
      </c>
      <c r="E56" s="48">
        <f t="shared" si="3"/>
        <v>12.400000000000091</v>
      </c>
      <c r="F56" s="23">
        <v>0.01</v>
      </c>
    </row>
    <row r="57" spans="1:6" ht="15.75" customHeight="1">
      <c r="A57" s="3" t="s">
        <v>1997</v>
      </c>
      <c r="B57" s="3" t="s">
        <v>1998</v>
      </c>
      <c r="C57" s="73">
        <v>550</v>
      </c>
      <c r="D57" s="47">
        <f t="shared" si="2"/>
        <v>544.5</v>
      </c>
      <c r="E57" s="48">
        <f t="shared" si="3"/>
        <v>5.5</v>
      </c>
      <c r="F57" s="23">
        <v>0.01</v>
      </c>
    </row>
    <row r="58" spans="1:6" ht="15.75" customHeight="1">
      <c r="A58" s="3" t="s">
        <v>1602</v>
      </c>
      <c r="B58" s="3" t="s">
        <v>1999</v>
      </c>
      <c r="C58" s="73">
        <v>230</v>
      </c>
      <c r="D58" s="47">
        <f t="shared" si="2"/>
        <v>227.7</v>
      </c>
      <c r="E58" s="48">
        <f t="shared" si="3"/>
        <v>2.3000000000000114</v>
      </c>
      <c r="F58" s="23">
        <v>0.01</v>
      </c>
    </row>
    <row r="59" spans="1:6" ht="15.75" customHeight="1">
      <c r="A59" s="3">
        <v>473</v>
      </c>
      <c r="B59" s="46" t="s">
        <v>622</v>
      </c>
      <c r="C59" s="73">
        <v>250</v>
      </c>
      <c r="D59" s="47">
        <f t="shared" si="2"/>
        <v>247.5</v>
      </c>
      <c r="E59" s="48">
        <f t="shared" si="3"/>
        <v>2.5</v>
      </c>
      <c r="F59" s="23">
        <v>0.01</v>
      </c>
    </row>
    <row r="60" spans="1:6" ht="15.75" customHeight="1">
      <c r="A60" s="3" t="s">
        <v>635</v>
      </c>
      <c r="B60" s="3" t="s">
        <v>636</v>
      </c>
      <c r="C60" s="73">
        <v>125</v>
      </c>
      <c r="D60" s="47">
        <f t="shared" si="2"/>
        <v>123.75</v>
      </c>
      <c r="E60" s="48">
        <f t="shared" si="3"/>
        <v>1.25</v>
      </c>
      <c r="F60" s="23">
        <v>0.01</v>
      </c>
    </row>
    <row r="61" spans="1:6" ht="15.75" customHeight="1">
      <c r="A61" s="3" t="s">
        <v>2000</v>
      </c>
      <c r="B61" s="3" t="s">
        <v>2001</v>
      </c>
      <c r="C61" s="73">
        <v>300</v>
      </c>
      <c r="D61" s="47">
        <f t="shared" si="2"/>
        <v>297</v>
      </c>
      <c r="E61" s="48">
        <f t="shared" si="3"/>
        <v>3</v>
      </c>
      <c r="F61" s="23">
        <v>0.01</v>
      </c>
    </row>
    <row r="62" spans="1:6" ht="15.75" customHeight="1">
      <c r="A62" s="3" t="s">
        <v>2002</v>
      </c>
      <c r="B62" s="3" t="s">
        <v>2003</v>
      </c>
      <c r="C62" s="73">
        <v>280</v>
      </c>
      <c r="D62" s="47">
        <f t="shared" si="2"/>
        <v>277.2</v>
      </c>
      <c r="E62" s="48">
        <f t="shared" si="3"/>
        <v>2.8000000000000114</v>
      </c>
      <c r="F62" s="23">
        <v>0.01</v>
      </c>
    </row>
    <row r="63" spans="1:6" ht="15.75" customHeight="1">
      <c r="A63" s="3">
        <v>435</v>
      </c>
      <c r="B63" s="3" t="s">
        <v>2004</v>
      </c>
      <c r="C63" s="73">
        <v>405</v>
      </c>
      <c r="D63" s="47">
        <f t="shared" si="2"/>
        <v>400.95</v>
      </c>
      <c r="E63" s="48">
        <f t="shared" si="3"/>
        <v>4.0500000000000114</v>
      </c>
      <c r="F63" s="23">
        <v>0.01</v>
      </c>
    </row>
    <row r="64" spans="1:6" ht="15.75" customHeight="1">
      <c r="A64" s="3" t="s">
        <v>949</v>
      </c>
      <c r="B64" s="3" t="s">
        <v>2758</v>
      </c>
      <c r="C64" s="73">
        <v>0</v>
      </c>
      <c r="D64" s="47">
        <f t="shared" si="2"/>
        <v>0</v>
      </c>
      <c r="E64" s="48">
        <f t="shared" si="3"/>
        <v>0</v>
      </c>
      <c r="F64" s="23">
        <v>0.01</v>
      </c>
    </row>
    <row r="65" spans="1:6" ht="15.75" customHeight="1">
      <c r="A65" s="3" t="s">
        <v>1237</v>
      </c>
      <c r="B65" s="3" t="s">
        <v>1589</v>
      </c>
      <c r="C65" s="73">
        <v>375</v>
      </c>
      <c r="D65" s="47">
        <f t="shared" si="2"/>
        <v>371.25</v>
      </c>
      <c r="E65" s="48">
        <f t="shared" si="3"/>
        <v>3.75</v>
      </c>
      <c r="F65" s="23">
        <v>0.01</v>
      </c>
    </row>
    <row r="66" spans="1:6" ht="15.75" customHeight="1">
      <c r="A66" s="3"/>
      <c r="B66" s="3" t="s">
        <v>2006</v>
      </c>
      <c r="C66" s="73">
        <v>0</v>
      </c>
      <c r="D66" s="47">
        <f t="shared" si="2"/>
        <v>0</v>
      </c>
      <c r="E66" s="48">
        <f t="shared" si="3"/>
        <v>0</v>
      </c>
      <c r="F66" s="23">
        <v>0.01</v>
      </c>
    </row>
    <row r="67" spans="1:6" ht="15.75" customHeight="1">
      <c r="A67" s="3" t="s">
        <v>641</v>
      </c>
      <c r="B67" s="3" t="s">
        <v>642</v>
      </c>
      <c r="C67" s="73">
        <v>350</v>
      </c>
      <c r="D67" s="47">
        <f t="shared" si="2"/>
        <v>346.5</v>
      </c>
      <c r="E67" s="48">
        <f t="shared" si="3"/>
        <v>3.5</v>
      </c>
      <c r="F67" s="23">
        <v>0.01</v>
      </c>
    </row>
    <row r="68" spans="1:6" ht="15.75" customHeight="1">
      <c r="A68" s="3" t="s">
        <v>2007</v>
      </c>
      <c r="B68" s="3" t="s">
        <v>2008</v>
      </c>
      <c r="C68" s="73">
        <v>625</v>
      </c>
      <c r="D68" s="47">
        <f t="shared" si="2"/>
        <v>618.75</v>
      </c>
      <c r="E68" s="48">
        <f t="shared" si="3"/>
        <v>6.25</v>
      </c>
      <c r="F68" s="23">
        <v>0.01</v>
      </c>
    </row>
    <row r="69" spans="1:6" ht="15.75" customHeight="1">
      <c r="A69" s="3"/>
      <c r="B69" s="46" t="s">
        <v>2009</v>
      </c>
      <c r="C69" s="73">
        <v>0</v>
      </c>
      <c r="D69" s="47">
        <f t="shared" si="2"/>
        <v>0</v>
      </c>
      <c r="E69" s="48">
        <f t="shared" si="3"/>
        <v>0</v>
      </c>
      <c r="F69" s="23">
        <v>0.01</v>
      </c>
    </row>
    <row r="70" spans="1:6" ht="15.75" customHeight="1">
      <c r="A70" s="3" t="s">
        <v>2010</v>
      </c>
      <c r="B70" s="3" t="s">
        <v>2011</v>
      </c>
      <c r="C70" s="73">
        <v>380</v>
      </c>
      <c r="D70" s="47">
        <f t="shared" si="2"/>
        <v>376.2</v>
      </c>
      <c r="E70" s="48">
        <f t="shared" si="3"/>
        <v>3.8000000000000114</v>
      </c>
      <c r="F70" s="23">
        <v>0.01</v>
      </c>
    </row>
    <row r="71" spans="1:6" ht="15.75" customHeight="1">
      <c r="A71" s="3" t="s">
        <v>1942</v>
      </c>
      <c r="B71" s="3" t="s">
        <v>1860</v>
      </c>
      <c r="C71" s="73">
        <v>180</v>
      </c>
      <c r="D71" s="47">
        <f t="shared" si="2"/>
        <v>178.2</v>
      </c>
      <c r="E71" s="48">
        <f t="shared" si="3"/>
        <v>1.8000000000000114</v>
      </c>
      <c r="F71" s="23">
        <v>0.01</v>
      </c>
    </row>
    <row r="72" spans="1:6" ht="15.75" customHeight="1">
      <c r="A72" s="3" t="s">
        <v>1593</v>
      </c>
      <c r="B72" s="3" t="s">
        <v>2759</v>
      </c>
      <c r="C72" s="73">
        <v>2250</v>
      </c>
      <c r="D72" s="47">
        <f t="shared" si="2"/>
        <v>2227.5</v>
      </c>
      <c r="E72" s="48">
        <f t="shared" si="3"/>
        <v>22.5</v>
      </c>
      <c r="F72" s="23">
        <v>0.01</v>
      </c>
    </row>
    <row r="73" spans="1:6" ht="15.75" customHeight="1">
      <c r="A73" s="3" t="s">
        <v>2012</v>
      </c>
      <c r="B73" s="46" t="s">
        <v>2013</v>
      </c>
      <c r="C73" s="73">
        <v>2825</v>
      </c>
      <c r="D73" s="47">
        <f t="shared" si="2"/>
        <v>2796.75</v>
      </c>
      <c r="E73" s="48">
        <f t="shared" si="3"/>
        <v>28.25</v>
      </c>
      <c r="F73" s="23">
        <v>0.01</v>
      </c>
    </row>
    <row r="74" spans="1:6" ht="15.75" customHeight="1">
      <c r="A74" s="3">
        <v>535</v>
      </c>
      <c r="B74" s="3" t="s">
        <v>2014</v>
      </c>
      <c r="C74" s="73">
        <v>1130</v>
      </c>
      <c r="D74" s="47">
        <f t="shared" si="2"/>
        <v>1118.7</v>
      </c>
      <c r="E74" s="48">
        <f t="shared" si="3"/>
        <v>11.299999999999955</v>
      </c>
      <c r="F74" s="23">
        <v>0.01</v>
      </c>
    </row>
    <row r="75" spans="1:6" ht="15.75" customHeight="1">
      <c r="A75" s="3"/>
      <c r="B75" s="46" t="s">
        <v>2760</v>
      </c>
      <c r="C75" s="73">
        <v>0</v>
      </c>
      <c r="D75" s="47">
        <f t="shared" ref="D75:D106" si="4">C75*(1-F75)</f>
        <v>0</v>
      </c>
      <c r="E75" s="48">
        <f t="shared" ref="E75:E106" si="5">C75-D75</f>
        <v>0</v>
      </c>
      <c r="F75" s="23">
        <v>0.01</v>
      </c>
    </row>
    <row r="76" spans="1:6">
      <c r="A76" s="3" t="s">
        <v>2016</v>
      </c>
      <c r="B76" s="46" t="s">
        <v>2017</v>
      </c>
      <c r="C76" s="73">
        <v>250</v>
      </c>
      <c r="D76" s="47">
        <f t="shared" si="4"/>
        <v>247.5</v>
      </c>
      <c r="E76" s="48">
        <f t="shared" si="5"/>
        <v>2.5</v>
      </c>
      <c r="F76" s="23">
        <v>0.01</v>
      </c>
    </row>
    <row r="77" spans="1:6" ht="15.75" customHeight="1">
      <c r="A77" s="3"/>
      <c r="B77" s="3" t="s">
        <v>2018</v>
      </c>
      <c r="C77" s="73">
        <v>0</v>
      </c>
      <c r="D77" s="47">
        <f t="shared" si="4"/>
        <v>0</v>
      </c>
      <c r="E77" s="48">
        <f t="shared" si="5"/>
        <v>0</v>
      </c>
      <c r="F77" s="23">
        <v>0.01</v>
      </c>
    </row>
    <row r="78" spans="1:6" ht="15.75" customHeight="1">
      <c r="A78" s="3" t="s">
        <v>2019</v>
      </c>
      <c r="B78" s="3" t="s">
        <v>2020</v>
      </c>
      <c r="C78" s="73">
        <v>150</v>
      </c>
      <c r="D78" s="47">
        <f t="shared" si="4"/>
        <v>148.5</v>
      </c>
      <c r="E78" s="48">
        <f t="shared" si="5"/>
        <v>1.5</v>
      </c>
      <c r="F78" s="23">
        <v>0.01</v>
      </c>
    </row>
    <row r="79" spans="1:6" ht="15.75" customHeight="1">
      <c r="A79" s="3" t="s">
        <v>748</v>
      </c>
      <c r="B79" s="3" t="s">
        <v>2021</v>
      </c>
      <c r="C79" s="73">
        <v>130</v>
      </c>
      <c r="D79" s="47">
        <f t="shared" si="4"/>
        <v>128.69999999999999</v>
      </c>
      <c r="E79" s="48">
        <f t="shared" si="5"/>
        <v>1.3000000000000114</v>
      </c>
      <c r="F79" s="23">
        <v>0.01</v>
      </c>
    </row>
    <row r="80" spans="1:6" ht="15.75" customHeight="1">
      <c r="A80" s="3" t="s">
        <v>2022</v>
      </c>
      <c r="B80" s="3" t="s">
        <v>2023</v>
      </c>
      <c r="C80" s="73">
        <v>0</v>
      </c>
      <c r="D80" s="47">
        <f t="shared" si="4"/>
        <v>0</v>
      </c>
      <c r="E80" s="48">
        <f t="shared" si="5"/>
        <v>0</v>
      </c>
      <c r="F80" s="23">
        <v>0.01</v>
      </c>
    </row>
    <row r="81" spans="1:6" ht="15.75" customHeight="1">
      <c r="A81" s="3" t="s">
        <v>2024</v>
      </c>
      <c r="B81" s="3" t="s">
        <v>2025</v>
      </c>
      <c r="C81" s="73">
        <v>250</v>
      </c>
      <c r="D81" s="47">
        <f t="shared" si="4"/>
        <v>247.5</v>
      </c>
      <c r="E81" s="48">
        <f t="shared" si="5"/>
        <v>2.5</v>
      </c>
      <c r="F81" s="23">
        <v>0.01</v>
      </c>
    </row>
    <row r="82" spans="1:6" ht="15.75" customHeight="1">
      <c r="A82" s="3" t="s">
        <v>2026</v>
      </c>
      <c r="B82" s="46" t="s">
        <v>2027</v>
      </c>
      <c r="C82" s="73">
        <v>1345</v>
      </c>
      <c r="D82" s="47">
        <f t="shared" si="4"/>
        <v>1331.55</v>
      </c>
      <c r="E82" s="48">
        <f t="shared" si="5"/>
        <v>13.450000000000045</v>
      </c>
      <c r="F82" s="23">
        <v>0.01</v>
      </c>
    </row>
    <row r="83" spans="1:6" ht="15.75" customHeight="1">
      <c r="A83" s="3" t="s">
        <v>2028</v>
      </c>
      <c r="B83" s="3" t="s">
        <v>2029</v>
      </c>
      <c r="C83" s="73">
        <v>650</v>
      </c>
      <c r="D83" s="47">
        <f t="shared" si="4"/>
        <v>643.5</v>
      </c>
      <c r="E83" s="48">
        <f t="shared" si="5"/>
        <v>6.5</v>
      </c>
      <c r="F83" s="23">
        <v>0.01</v>
      </c>
    </row>
    <row r="84" spans="1:6" ht="15.75" customHeight="1">
      <c r="A84" s="3" t="s">
        <v>648</v>
      </c>
      <c r="B84" s="3" t="s">
        <v>649</v>
      </c>
      <c r="C84" s="73">
        <v>230</v>
      </c>
      <c r="D84" s="47">
        <f t="shared" si="4"/>
        <v>227.7</v>
      </c>
      <c r="E84" s="48">
        <f t="shared" si="5"/>
        <v>2.3000000000000114</v>
      </c>
      <c r="F84" s="23">
        <v>0.01</v>
      </c>
    </row>
    <row r="85" spans="1:6" ht="15.75" customHeight="1">
      <c r="A85" s="3" t="s">
        <v>651</v>
      </c>
      <c r="B85" s="3" t="s">
        <v>2030</v>
      </c>
      <c r="C85" s="73">
        <v>325</v>
      </c>
      <c r="D85" s="47">
        <f t="shared" si="4"/>
        <v>321.75</v>
      </c>
      <c r="E85" s="48">
        <f t="shared" si="5"/>
        <v>3.25</v>
      </c>
      <c r="F85" s="23">
        <v>0.01</v>
      </c>
    </row>
    <row r="86" spans="1:6" ht="15.75" customHeight="1">
      <c r="A86" s="3" t="s">
        <v>643</v>
      </c>
      <c r="B86" s="3" t="s">
        <v>644</v>
      </c>
      <c r="C86" s="73">
        <v>180</v>
      </c>
      <c r="D86" s="47">
        <f t="shared" si="4"/>
        <v>178.2</v>
      </c>
      <c r="E86" s="48">
        <f t="shared" si="5"/>
        <v>1.8000000000000114</v>
      </c>
      <c r="F86" s="23">
        <v>0.01</v>
      </c>
    </row>
    <row r="87" spans="1:6" ht="15.75" customHeight="1">
      <c r="A87" s="3" t="s">
        <v>2031</v>
      </c>
      <c r="B87" s="3" t="s">
        <v>2032</v>
      </c>
      <c r="C87" s="73">
        <v>325</v>
      </c>
      <c r="D87" s="47">
        <f t="shared" si="4"/>
        <v>321.75</v>
      </c>
      <c r="E87" s="48">
        <f t="shared" si="5"/>
        <v>3.25</v>
      </c>
      <c r="F87" s="23">
        <v>0.01</v>
      </c>
    </row>
    <row r="88" spans="1:6" ht="15.75" customHeight="1">
      <c r="A88" s="3" t="s">
        <v>2033</v>
      </c>
      <c r="B88" s="3" t="s">
        <v>2034</v>
      </c>
      <c r="C88" s="73">
        <v>560</v>
      </c>
      <c r="D88" s="47">
        <f t="shared" si="4"/>
        <v>554.4</v>
      </c>
      <c r="E88" s="48">
        <f t="shared" si="5"/>
        <v>5.6000000000000227</v>
      </c>
      <c r="F88" s="23">
        <v>0.01</v>
      </c>
    </row>
    <row r="89" spans="1:6" ht="15.75" customHeight="1">
      <c r="A89" s="3" t="s">
        <v>2035</v>
      </c>
      <c r="B89" s="3" t="s">
        <v>2036</v>
      </c>
      <c r="C89" s="73">
        <v>995</v>
      </c>
      <c r="D89" s="47">
        <f t="shared" si="4"/>
        <v>985.05</v>
      </c>
      <c r="E89" s="48">
        <f t="shared" si="5"/>
        <v>9.9500000000000455</v>
      </c>
      <c r="F89" s="23">
        <v>0.01</v>
      </c>
    </row>
    <row r="90" spans="1:6" ht="15.75" customHeight="1">
      <c r="A90" s="3" t="s">
        <v>656</v>
      </c>
      <c r="B90" s="3" t="s">
        <v>657</v>
      </c>
      <c r="C90" s="73">
        <v>140</v>
      </c>
      <c r="D90" s="47">
        <f t="shared" si="4"/>
        <v>138.6</v>
      </c>
      <c r="E90" s="48">
        <f t="shared" si="5"/>
        <v>1.4000000000000057</v>
      </c>
      <c r="F90" s="23">
        <v>0.01</v>
      </c>
    </row>
    <row r="91" spans="1:6" ht="15.75" customHeight="1">
      <c r="A91" s="3" t="s">
        <v>658</v>
      </c>
      <c r="B91" s="3" t="s">
        <v>659</v>
      </c>
      <c r="C91" s="73">
        <v>985</v>
      </c>
      <c r="D91" s="47">
        <f t="shared" si="4"/>
        <v>975.15</v>
      </c>
      <c r="E91" s="48">
        <f t="shared" si="5"/>
        <v>9.8500000000000227</v>
      </c>
      <c r="F91" s="23">
        <v>0.01</v>
      </c>
    </row>
    <row r="92" spans="1:6" ht="15.75" customHeight="1">
      <c r="A92" s="3" t="s">
        <v>1231</v>
      </c>
      <c r="B92" s="46" t="s">
        <v>2761</v>
      </c>
      <c r="C92" s="73">
        <v>455</v>
      </c>
      <c r="D92" s="47">
        <f t="shared" si="4"/>
        <v>450.45</v>
      </c>
      <c r="E92" s="48">
        <f t="shared" si="5"/>
        <v>4.5500000000000114</v>
      </c>
      <c r="F92" s="23">
        <v>0.01</v>
      </c>
    </row>
    <row r="93" spans="1:6" ht="15.75" customHeight="1">
      <c r="A93" s="3" t="s">
        <v>2270</v>
      </c>
      <c r="B93" s="3" t="s">
        <v>2762</v>
      </c>
      <c r="C93" s="73">
        <v>745</v>
      </c>
      <c r="D93" s="47">
        <f t="shared" si="4"/>
        <v>737.55</v>
      </c>
      <c r="E93" s="48">
        <f t="shared" si="5"/>
        <v>7.4500000000000455</v>
      </c>
      <c r="F93" s="23">
        <v>0.01</v>
      </c>
    </row>
    <row r="94" spans="1:6" ht="15.75" customHeight="1">
      <c r="A94" s="3" t="s">
        <v>2763</v>
      </c>
      <c r="B94" s="3" t="s">
        <v>2608</v>
      </c>
      <c r="C94" s="73">
        <v>300</v>
      </c>
      <c r="D94" s="47">
        <f t="shared" si="4"/>
        <v>297</v>
      </c>
      <c r="E94" s="48">
        <f t="shared" si="5"/>
        <v>3</v>
      </c>
      <c r="F94" s="23">
        <v>0.01</v>
      </c>
    </row>
    <row r="95" spans="1:6" ht="15.75" customHeight="1">
      <c r="A95" s="3">
        <v>874</v>
      </c>
      <c r="B95" s="3" t="s">
        <v>2037</v>
      </c>
      <c r="C95" s="73">
        <v>1150</v>
      </c>
      <c r="D95" s="47">
        <f t="shared" si="4"/>
        <v>1138.5</v>
      </c>
      <c r="E95" s="48">
        <f t="shared" si="5"/>
        <v>11.5</v>
      </c>
      <c r="F95" s="23">
        <v>0.01</v>
      </c>
    </row>
    <row r="96" spans="1:6" ht="15.75" customHeight="1">
      <c r="A96" s="3" t="s">
        <v>889</v>
      </c>
      <c r="B96" s="46" t="s">
        <v>2038</v>
      </c>
      <c r="C96" s="73">
        <v>730</v>
      </c>
      <c r="D96" s="47">
        <f t="shared" si="4"/>
        <v>722.7</v>
      </c>
      <c r="E96" s="48">
        <f t="shared" si="5"/>
        <v>7.2999999999999545</v>
      </c>
      <c r="F96" s="23">
        <v>0.01</v>
      </c>
    </row>
    <row r="97" spans="1:6" ht="15.75" customHeight="1">
      <c r="A97" s="3" t="s">
        <v>986</v>
      </c>
      <c r="B97" s="3" t="s">
        <v>2040</v>
      </c>
      <c r="C97" s="73">
        <v>4500</v>
      </c>
      <c r="D97" s="47">
        <f t="shared" si="4"/>
        <v>4455</v>
      </c>
      <c r="E97" s="48">
        <f t="shared" si="5"/>
        <v>45</v>
      </c>
      <c r="F97" s="23">
        <v>0.01</v>
      </c>
    </row>
    <row r="98" spans="1:6" ht="15.75" customHeight="1">
      <c r="A98" s="3" t="s">
        <v>623</v>
      </c>
      <c r="B98" s="46" t="s">
        <v>2041</v>
      </c>
      <c r="C98" s="73">
        <v>100</v>
      </c>
      <c r="D98" s="47">
        <f t="shared" si="4"/>
        <v>99</v>
      </c>
      <c r="E98" s="48">
        <f t="shared" si="5"/>
        <v>1</v>
      </c>
      <c r="F98" s="23">
        <v>0.01</v>
      </c>
    </row>
    <row r="99" spans="1:6">
      <c r="A99" s="3"/>
      <c r="B99" s="46" t="s">
        <v>2764</v>
      </c>
      <c r="C99" s="73">
        <v>0</v>
      </c>
      <c r="D99" s="47">
        <f t="shared" si="4"/>
        <v>0</v>
      </c>
      <c r="E99" s="48">
        <f t="shared" si="5"/>
        <v>0</v>
      </c>
      <c r="F99" s="23">
        <v>0.01</v>
      </c>
    </row>
    <row r="100" spans="1:6" ht="15.75" customHeight="1">
      <c r="A100" s="3" t="s">
        <v>2042</v>
      </c>
      <c r="B100" s="3" t="s">
        <v>2043</v>
      </c>
      <c r="C100" s="73">
        <v>315</v>
      </c>
      <c r="D100" s="47">
        <f t="shared" si="4"/>
        <v>311.85000000000002</v>
      </c>
      <c r="E100" s="48">
        <f t="shared" si="5"/>
        <v>3.1499999999999773</v>
      </c>
      <c r="F100" s="23">
        <v>0.01</v>
      </c>
    </row>
    <row r="101" spans="1:6" ht="15.75" customHeight="1">
      <c r="A101" s="3" t="s">
        <v>671</v>
      </c>
      <c r="B101" s="3" t="s">
        <v>2044</v>
      </c>
      <c r="C101" s="73">
        <v>175</v>
      </c>
      <c r="D101" s="47">
        <f t="shared" si="4"/>
        <v>173.25</v>
      </c>
      <c r="E101" s="48">
        <f t="shared" si="5"/>
        <v>1.75</v>
      </c>
      <c r="F101" s="23">
        <v>0.01</v>
      </c>
    </row>
    <row r="102" spans="1:6" ht="15.75" customHeight="1">
      <c r="A102" s="3" t="s">
        <v>2045</v>
      </c>
      <c r="B102" s="3" t="s">
        <v>2046</v>
      </c>
      <c r="C102" s="73">
        <v>60</v>
      </c>
      <c r="D102" s="47">
        <f t="shared" si="4"/>
        <v>59.4</v>
      </c>
      <c r="E102" s="48">
        <f t="shared" si="5"/>
        <v>0.60000000000000142</v>
      </c>
      <c r="F102" s="23">
        <v>0.01</v>
      </c>
    </row>
    <row r="103" spans="1:6" ht="15.75" customHeight="1">
      <c r="A103" s="3" t="s">
        <v>2047</v>
      </c>
      <c r="B103" s="3" t="s">
        <v>2765</v>
      </c>
      <c r="C103" s="73">
        <v>1495</v>
      </c>
      <c r="D103" s="47">
        <f t="shared" si="4"/>
        <v>1480.05</v>
      </c>
      <c r="E103" s="48">
        <f t="shared" si="5"/>
        <v>14.950000000000045</v>
      </c>
      <c r="F103" s="23">
        <v>0.01</v>
      </c>
    </row>
    <row r="104" spans="1:6" ht="15.75" customHeight="1">
      <c r="A104" s="3" t="s">
        <v>2049</v>
      </c>
      <c r="B104" s="3" t="s">
        <v>2050</v>
      </c>
      <c r="C104" s="73">
        <v>995</v>
      </c>
      <c r="D104" s="47">
        <f t="shared" si="4"/>
        <v>985.05</v>
      </c>
      <c r="E104" s="48">
        <f t="shared" si="5"/>
        <v>9.9500000000000455</v>
      </c>
      <c r="F104" s="23">
        <v>0.01</v>
      </c>
    </row>
    <row r="105" spans="1:6" ht="15.75" customHeight="1">
      <c r="A105" s="3"/>
      <c r="B105" s="46" t="s">
        <v>2051</v>
      </c>
      <c r="C105" s="73">
        <v>0</v>
      </c>
      <c r="D105" s="47">
        <f t="shared" si="4"/>
        <v>0</v>
      </c>
      <c r="E105" s="48">
        <f t="shared" si="5"/>
        <v>0</v>
      </c>
      <c r="F105" s="23">
        <v>0.01</v>
      </c>
    </row>
    <row r="106" spans="1:6" ht="15.75" customHeight="1">
      <c r="A106" s="3" t="s">
        <v>949</v>
      </c>
      <c r="B106" s="3" t="s">
        <v>2052</v>
      </c>
      <c r="C106" s="73">
        <v>60</v>
      </c>
      <c r="D106" s="47">
        <f t="shared" si="4"/>
        <v>59.4</v>
      </c>
      <c r="E106" s="48">
        <f t="shared" si="5"/>
        <v>0.60000000000000142</v>
      </c>
      <c r="F106" s="23">
        <v>0.01</v>
      </c>
    </row>
    <row r="107" spans="1:6" ht="15.75" customHeight="1">
      <c r="A107" s="3" t="s">
        <v>902</v>
      </c>
      <c r="B107" s="3" t="s">
        <v>2053</v>
      </c>
      <c r="C107" s="73">
        <v>85</v>
      </c>
      <c r="D107" s="47">
        <f t="shared" ref="D107:D138" si="6">C107*(1-F107)</f>
        <v>84.15</v>
      </c>
      <c r="E107" s="48">
        <f t="shared" ref="E107:E138" si="7">C107-D107</f>
        <v>0.84999999999999432</v>
      </c>
      <c r="F107" s="23">
        <v>0.01</v>
      </c>
    </row>
    <row r="108" spans="1:6" ht="15.75" customHeight="1">
      <c r="A108" s="3"/>
      <c r="B108" s="3" t="s">
        <v>2054</v>
      </c>
      <c r="C108" s="73">
        <v>85</v>
      </c>
      <c r="D108" s="47">
        <f t="shared" si="6"/>
        <v>84.15</v>
      </c>
      <c r="E108" s="48">
        <f t="shared" si="7"/>
        <v>0.84999999999999432</v>
      </c>
      <c r="F108" s="23">
        <v>0.01</v>
      </c>
    </row>
    <row r="109" spans="1:6" ht="15.75" customHeight="1">
      <c r="A109" s="3" t="s">
        <v>861</v>
      </c>
      <c r="B109" s="46" t="s">
        <v>2055</v>
      </c>
      <c r="C109" s="73">
        <v>0</v>
      </c>
      <c r="D109" s="47">
        <f t="shared" si="6"/>
        <v>0</v>
      </c>
      <c r="E109" s="48">
        <f t="shared" si="7"/>
        <v>0</v>
      </c>
      <c r="F109" s="23">
        <v>0.01</v>
      </c>
    </row>
    <row r="110" spans="1:6" ht="15.75" customHeight="1">
      <c r="A110" s="3"/>
      <c r="B110" s="3" t="s">
        <v>2056</v>
      </c>
      <c r="C110" s="73"/>
      <c r="D110" s="47">
        <f t="shared" si="6"/>
        <v>0</v>
      </c>
      <c r="E110" s="48">
        <f t="shared" si="7"/>
        <v>0</v>
      </c>
      <c r="F110" s="23">
        <v>0.01</v>
      </c>
    </row>
    <row r="111" spans="1:6" ht="15.75" customHeight="1">
      <c r="A111" s="3" t="s">
        <v>666</v>
      </c>
      <c r="B111" s="3" t="s">
        <v>2057</v>
      </c>
      <c r="C111" s="73">
        <v>0</v>
      </c>
      <c r="D111" s="47">
        <f t="shared" si="6"/>
        <v>0</v>
      </c>
      <c r="E111" s="48">
        <f t="shared" si="7"/>
        <v>0</v>
      </c>
      <c r="F111" s="23">
        <v>0.01</v>
      </c>
    </row>
    <row r="112" spans="1:6" ht="15.75" customHeight="1">
      <c r="A112" s="3"/>
      <c r="B112" s="3" t="s">
        <v>2058</v>
      </c>
      <c r="C112" s="73">
        <v>210</v>
      </c>
      <c r="D112" s="47">
        <f t="shared" si="6"/>
        <v>207.9</v>
      </c>
      <c r="E112" s="48">
        <f t="shared" si="7"/>
        <v>2.0999999999999943</v>
      </c>
      <c r="F112" s="23">
        <v>0.01</v>
      </c>
    </row>
    <row r="113" spans="1:6" ht="15.75" customHeight="1">
      <c r="A113" s="3" t="s">
        <v>664</v>
      </c>
      <c r="B113" s="46" t="s">
        <v>665</v>
      </c>
      <c r="C113" s="73">
        <v>250</v>
      </c>
      <c r="D113" s="47">
        <f t="shared" si="6"/>
        <v>247.5</v>
      </c>
      <c r="E113" s="48">
        <f t="shared" si="7"/>
        <v>2.5</v>
      </c>
      <c r="F113" s="23">
        <v>0.01</v>
      </c>
    </row>
    <row r="114" spans="1:6" ht="15.75" customHeight="1">
      <c r="A114" s="3" t="s">
        <v>2059</v>
      </c>
      <c r="B114" s="3" t="s">
        <v>2766</v>
      </c>
      <c r="C114" s="73">
        <v>115</v>
      </c>
      <c r="D114" s="47">
        <f t="shared" si="6"/>
        <v>113.85</v>
      </c>
      <c r="E114" s="48">
        <f t="shared" si="7"/>
        <v>1.1500000000000057</v>
      </c>
      <c r="F114" s="23">
        <v>0.01</v>
      </c>
    </row>
    <row r="115" spans="1:6" ht="15.75" customHeight="1">
      <c r="A115" s="3" t="s">
        <v>2061</v>
      </c>
      <c r="B115" s="46" t="s">
        <v>2767</v>
      </c>
      <c r="C115" s="73">
        <v>3115</v>
      </c>
      <c r="D115" s="47">
        <f t="shared" si="6"/>
        <v>3083.85</v>
      </c>
      <c r="E115" s="48">
        <f t="shared" si="7"/>
        <v>31.150000000000091</v>
      </c>
      <c r="F115" s="23">
        <v>0.01</v>
      </c>
    </row>
    <row r="116" spans="1:6">
      <c r="A116" s="3" t="s">
        <v>905</v>
      </c>
      <c r="B116" s="46" t="s">
        <v>2063</v>
      </c>
      <c r="C116" s="73">
        <v>305</v>
      </c>
      <c r="D116" s="47">
        <f t="shared" si="6"/>
        <v>301.95</v>
      </c>
      <c r="E116" s="48">
        <f t="shared" si="7"/>
        <v>3.0500000000000114</v>
      </c>
      <c r="F116" s="23">
        <v>0.01</v>
      </c>
    </row>
    <row r="117" spans="1:6" ht="15.75" customHeight="1">
      <c r="A117" s="3" t="s">
        <v>675</v>
      </c>
      <c r="B117" s="3" t="s">
        <v>676</v>
      </c>
      <c r="C117" s="73">
        <v>115</v>
      </c>
      <c r="D117" s="47">
        <f t="shared" si="6"/>
        <v>113.85</v>
      </c>
      <c r="E117" s="48">
        <f t="shared" si="7"/>
        <v>1.1500000000000057</v>
      </c>
      <c r="F117" s="23">
        <v>0.01</v>
      </c>
    </row>
    <row r="118" spans="1:6" ht="15.75" customHeight="1">
      <c r="A118" s="3"/>
      <c r="B118" s="3" t="s">
        <v>2064</v>
      </c>
      <c r="C118" s="73">
        <v>115</v>
      </c>
      <c r="D118" s="47">
        <f t="shared" si="6"/>
        <v>113.85</v>
      </c>
      <c r="E118" s="48">
        <f t="shared" si="7"/>
        <v>1.1500000000000057</v>
      </c>
      <c r="F118" s="23">
        <v>0.01</v>
      </c>
    </row>
    <row r="119" spans="1:6" ht="15.75" customHeight="1">
      <c r="A119" s="3"/>
      <c r="B119" s="3" t="s">
        <v>2065</v>
      </c>
      <c r="C119" s="73">
        <v>0</v>
      </c>
      <c r="D119" s="47">
        <f t="shared" si="6"/>
        <v>0</v>
      </c>
      <c r="E119" s="48">
        <f t="shared" si="7"/>
        <v>0</v>
      </c>
      <c r="F119" s="23">
        <v>0.01</v>
      </c>
    </row>
    <row r="120" spans="1:6" ht="15.75" customHeight="1">
      <c r="A120" s="3"/>
      <c r="B120" s="3" t="s">
        <v>2066</v>
      </c>
      <c r="C120" s="73">
        <v>0</v>
      </c>
      <c r="D120" s="47">
        <f t="shared" si="6"/>
        <v>0</v>
      </c>
      <c r="E120" s="48">
        <f t="shared" si="7"/>
        <v>0</v>
      </c>
      <c r="F120" s="23">
        <v>0.01</v>
      </c>
    </row>
    <row r="121" spans="1:6" ht="15.75" customHeight="1">
      <c r="A121" s="3"/>
      <c r="B121" s="3" t="s">
        <v>2067</v>
      </c>
      <c r="C121" s="73"/>
      <c r="D121" s="47">
        <f t="shared" si="6"/>
        <v>0</v>
      </c>
      <c r="E121" s="48">
        <f t="shared" si="7"/>
        <v>0</v>
      </c>
      <c r="F121" s="23">
        <v>0.01</v>
      </c>
    </row>
    <row r="122" spans="1:6" ht="15.75" customHeight="1">
      <c r="A122" s="3">
        <v>924</v>
      </c>
      <c r="B122" s="46" t="s">
        <v>2068</v>
      </c>
      <c r="C122" s="73">
        <v>100</v>
      </c>
      <c r="D122" s="47">
        <f t="shared" si="6"/>
        <v>99</v>
      </c>
      <c r="E122" s="48">
        <f t="shared" si="7"/>
        <v>1</v>
      </c>
      <c r="F122" s="23">
        <v>0.01</v>
      </c>
    </row>
    <row r="123" spans="1:6" ht="15.75" customHeight="1">
      <c r="A123" s="3" t="s">
        <v>1522</v>
      </c>
      <c r="B123" s="3" t="s">
        <v>2069</v>
      </c>
      <c r="C123" s="73">
        <v>0</v>
      </c>
      <c r="D123" s="47">
        <f t="shared" si="6"/>
        <v>0</v>
      </c>
      <c r="E123" s="48">
        <f t="shared" si="7"/>
        <v>0</v>
      </c>
      <c r="F123" s="23">
        <v>0.01</v>
      </c>
    </row>
    <row r="124" spans="1:6" ht="15.75" customHeight="1">
      <c r="A124" s="3" t="s">
        <v>2070</v>
      </c>
      <c r="B124" s="3" t="s">
        <v>2071</v>
      </c>
      <c r="C124" s="73">
        <v>650</v>
      </c>
      <c r="D124" s="47">
        <f t="shared" si="6"/>
        <v>643.5</v>
      </c>
      <c r="E124" s="48">
        <f t="shared" si="7"/>
        <v>6.5</v>
      </c>
      <c r="F124" s="23">
        <v>0.01</v>
      </c>
    </row>
    <row r="125" spans="1:6" ht="15.75" customHeight="1">
      <c r="A125" s="3" t="s">
        <v>681</v>
      </c>
      <c r="B125" s="3" t="s">
        <v>682</v>
      </c>
      <c r="C125" s="73">
        <v>350</v>
      </c>
      <c r="D125" s="47">
        <f t="shared" si="6"/>
        <v>346.5</v>
      </c>
      <c r="E125" s="48">
        <f t="shared" si="7"/>
        <v>3.5</v>
      </c>
      <c r="F125" s="23">
        <v>0.01</v>
      </c>
    </row>
    <row r="126" spans="1:6" ht="15.75" customHeight="1">
      <c r="A126" s="3" t="s">
        <v>2072</v>
      </c>
      <c r="B126" s="3" t="s">
        <v>2073</v>
      </c>
      <c r="C126" s="73">
        <v>1055</v>
      </c>
      <c r="D126" s="47">
        <f t="shared" si="6"/>
        <v>1044.45</v>
      </c>
      <c r="E126" s="48">
        <f t="shared" si="7"/>
        <v>10.549999999999955</v>
      </c>
      <c r="F126" s="23">
        <v>0.01</v>
      </c>
    </row>
    <row r="127" spans="1:6" ht="15.75" customHeight="1">
      <c r="A127" s="3" t="s">
        <v>2074</v>
      </c>
      <c r="B127" s="3" t="s">
        <v>2075</v>
      </c>
      <c r="C127" s="73">
        <v>1055</v>
      </c>
      <c r="D127" s="47">
        <f t="shared" si="6"/>
        <v>1044.45</v>
      </c>
      <c r="E127" s="48">
        <f t="shared" si="7"/>
        <v>10.549999999999955</v>
      </c>
      <c r="F127" s="23">
        <v>0.01</v>
      </c>
    </row>
    <row r="128" spans="1:6" ht="15.75" customHeight="1">
      <c r="A128" s="3" t="s">
        <v>1477</v>
      </c>
      <c r="B128" s="3" t="s">
        <v>2076</v>
      </c>
      <c r="C128" s="73">
        <v>1695</v>
      </c>
      <c r="D128" s="47">
        <f t="shared" si="6"/>
        <v>1678.05</v>
      </c>
      <c r="E128" s="48">
        <f t="shared" si="7"/>
        <v>16.950000000000045</v>
      </c>
      <c r="F128" s="23">
        <v>0.01</v>
      </c>
    </row>
    <row r="129" spans="1:23" ht="15.75" customHeight="1">
      <c r="A129" s="3">
        <v>512</v>
      </c>
      <c r="B129" s="3" t="s">
        <v>2077</v>
      </c>
      <c r="C129" s="73">
        <v>295</v>
      </c>
      <c r="D129" s="47">
        <f t="shared" si="6"/>
        <v>292.05</v>
      </c>
      <c r="E129" s="48">
        <f t="shared" si="7"/>
        <v>2.9499999999999886</v>
      </c>
      <c r="F129" s="23">
        <v>0.01</v>
      </c>
    </row>
    <row r="130" spans="1:23" ht="15.75" customHeight="1">
      <c r="A130" s="3" t="s">
        <v>2078</v>
      </c>
      <c r="B130" s="3" t="s">
        <v>2079</v>
      </c>
      <c r="C130" s="73">
        <v>4450</v>
      </c>
      <c r="D130" s="47">
        <f t="shared" si="6"/>
        <v>4405.5</v>
      </c>
      <c r="E130" s="48">
        <f t="shared" si="7"/>
        <v>44.5</v>
      </c>
      <c r="F130" s="23">
        <v>0.01</v>
      </c>
    </row>
    <row r="131" spans="1:23" ht="15.75" customHeight="1">
      <c r="A131" s="3" t="s">
        <v>2080</v>
      </c>
      <c r="B131" s="3" t="s">
        <v>2081</v>
      </c>
      <c r="C131" s="73">
        <v>600</v>
      </c>
      <c r="D131" s="47">
        <f t="shared" si="6"/>
        <v>594</v>
      </c>
      <c r="E131" s="48">
        <f t="shared" si="7"/>
        <v>6</v>
      </c>
      <c r="F131" s="23">
        <v>0.01</v>
      </c>
    </row>
    <row r="132" spans="1:23" ht="15.75" customHeight="1">
      <c r="A132" s="3" t="s">
        <v>2082</v>
      </c>
      <c r="B132" s="46" t="s">
        <v>2083</v>
      </c>
      <c r="C132" s="73">
        <v>1280</v>
      </c>
      <c r="D132" s="47">
        <f t="shared" si="6"/>
        <v>1267.2</v>
      </c>
      <c r="E132" s="48">
        <f t="shared" si="7"/>
        <v>12.799999999999955</v>
      </c>
      <c r="F132" s="23">
        <v>0.01</v>
      </c>
    </row>
    <row r="133" spans="1:23" ht="15.75" customHeight="1">
      <c r="A133" s="3" t="s">
        <v>805</v>
      </c>
      <c r="B133" s="3" t="s">
        <v>2084</v>
      </c>
      <c r="C133" s="73">
        <v>2250</v>
      </c>
      <c r="D133" s="47">
        <f t="shared" si="6"/>
        <v>2227.5</v>
      </c>
      <c r="E133" s="48">
        <f t="shared" si="7"/>
        <v>22.5</v>
      </c>
      <c r="F133" s="23">
        <v>0.01</v>
      </c>
    </row>
    <row r="134" spans="1:23" ht="15.75" customHeight="1">
      <c r="A134" s="3" t="s">
        <v>2085</v>
      </c>
      <c r="B134" s="3" t="s">
        <v>2768</v>
      </c>
      <c r="C134" s="73">
        <v>6500</v>
      </c>
      <c r="D134" s="47">
        <f t="shared" si="6"/>
        <v>6435</v>
      </c>
      <c r="E134" s="48">
        <f t="shared" si="7"/>
        <v>65</v>
      </c>
      <c r="F134" s="23">
        <v>0.01</v>
      </c>
    </row>
    <row r="135" spans="1:23" ht="15.75" customHeight="1">
      <c r="A135" s="3" t="s">
        <v>1217</v>
      </c>
      <c r="B135" s="3" t="s">
        <v>2087</v>
      </c>
      <c r="C135" s="73">
        <v>495</v>
      </c>
      <c r="D135" s="47">
        <f t="shared" si="6"/>
        <v>490.05</v>
      </c>
      <c r="E135" s="48">
        <f t="shared" si="7"/>
        <v>4.9499999999999886</v>
      </c>
      <c r="F135" s="23">
        <v>0.01</v>
      </c>
    </row>
    <row r="136" spans="1:23" ht="15.75" customHeight="1">
      <c r="A136" s="3" t="s">
        <v>1360</v>
      </c>
      <c r="B136" s="46" t="s">
        <v>1361</v>
      </c>
      <c r="C136" s="73">
        <v>495</v>
      </c>
      <c r="D136" s="47">
        <f t="shared" si="6"/>
        <v>490.05</v>
      </c>
      <c r="E136" s="48">
        <f t="shared" si="7"/>
        <v>4.9499999999999886</v>
      </c>
      <c r="F136" s="23">
        <v>0.01</v>
      </c>
    </row>
    <row r="137" spans="1:23" ht="15.75" customHeight="1">
      <c r="A137" s="3" t="s">
        <v>689</v>
      </c>
      <c r="B137" s="3" t="s">
        <v>2088</v>
      </c>
      <c r="C137" s="73">
        <v>995</v>
      </c>
      <c r="D137" s="47">
        <f t="shared" si="6"/>
        <v>985.05</v>
      </c>
      <c r="E137" s="48">
        <f t="shared" si="7"/>
        <v>9.9500000000000455</v>
      </c>
      <c r="F137" s="23">
        <v>0.01</v>
      </c>
    </row>
    <row r="138" spans="1:23" ht="15.75" customHeight="1">
      <c r="A138" s="3" t="s">
        <v>687</v>
      </c>
      <c r="B138" s="46" t="s">
        <v>2089</v>
      </c>
      <c r="C138" s="73">
        <v>995</v>
      </c>
      <c r="D138" s="47">
        <f t="shared" si="6"/>
        <v>985.05</v>
      </c>
      <c r="E138" s="48">
        <f t="shared" si="7"/>
        <v>9.9500000000000455</v>
      </c>
      <c r="F138" s="23">
        <v>0.01</v>
      </c>
    </row>
    <row r="139" spans="1:23">
      <c r="A139" s="3">
        <v>153</v>
      </c>
      <c r="B139" s="46" t="s">
        <v>843</v>
      </c>
      <c r="C139" s="73">
        <v>0</v>
      </c>
      <c r="D139" s="47">
        <f t="shared" ref="D139:D142" si="8">C139*(1-F139)</f>
        <v>0</v>
      </c>
      <c r="E139" s="48">
        <f t="shared" ref="E139:E142" si="9">C139-D139</f>
        <v>0</v>
      </c>
      <c r="F139" s="23">
        <v>0.01</v>
      </c>
    </row>
    <row r="140" spans="1:23" ht="15.75" customHeight="1">
      <c r="A140" s="3" t="s">
        <v>1628</v>
      </c>
      <c r="B140" s="3" t="s">
        <v>2090</v>
      </c>
      <c r="C140" s="73">
        <v>390</v>
      </c>
      <c r="D140" s="47">
        <f t="shared" si="8"/>
        <v>386.1</v>
      </c>
      <c r="E140" s="48">
        <f t="shared" si="9"/>
        <v>3.8999999999999773</v>
      </c>
      <c r="F140" s="23">
        <v>0.01</v>
      </c>
    </row>
    <row r="141" spans="1:23" ht="15.75" customHeight="1">
      <c r="A141" s="3" t="s">
        <v>2091</v>
      </c>
      <c r="B141" s="3" t="s">
        <v>2092</v>
      </c>
      <c r="C141" s="73">
        <v>780</v>
      </c>
      <c r="D141" s="47">
        <f t="shared" si="8"/>
        <v>772.2</v>
      </c>
      <c r="E141" s="48">
        <f t="shared" si="9"/>
        <v>7.7999999999999545</v>
      </c>
      <c r="F141" s="23">
        <v>0.01</v>
      </c>
    </row>
    <row r="142" spans="1:23" ht="15.75" customHeight="1">
      <c r="A142" s="3" t="s">
        <v>718</v>
      </c>
      <c r="B142" s="3" t="s">
        <v>719</v>
      </c>
      <c r="C142" s="73">
        <v>165</v>
      </c>
      <c r="D142" s="47">
        <f t="shared" si="8"/>
        <v>163.35</v>
      </c>
      <c r="E142" s="48">
        <f t="shared" si="9"/>
        <v>1.6500000000000057</v>
      </c>
      <c r="F142" s="23">
        <v>0.01</v>
      </c>
    </row>
    <row r="143" spans="1:23" ht="24" customHeight="1">
      <c r="A143" s="104" t="s">
        <v>700</v>
      </c>
      <c r="B143" s="105"/>
      <c r="C143" s="105"/>
      <c r="D143" s="105"/>
      <c r="E143" s="105"/>
      <c r="F143" s="10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4" customHeight="1">
      <c r="A144" s="91" t="s">
        <v>587</v>
      </c>
      <c r="B144" s="91" t="s">
        <v>11</v>
      </c>
      <c r="C144" s="91" t="s">
        <v>12</v>
      </c>
      <c r="D144" s="91" t="s">
        <v>469</v>
      </c>
      <c r="E144" s="91" t="s">
        <v>14</v>
      </c>
      <c r="F144" s="93" t="s">
        <v>15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>
      <c r="A145" s="3" t="s">
        <v>1195</v>
      </c>
      <c r="B145" s="46" t="s">
        <v>2093</v>
      </c>
      <c r="C145" s="73">
        <v>340</v>
      </c>
      <c r="D145" s="47">
        <f t="shared" ref="D145:D159" si="10">C145*(1-F145)</f>
        <v>336.6</v>
      </c>
      <c r="E145" s="48">
        <f t="shared" ref="E145:E159" si="11">C145-D145</f>
        <v>3.3999999999999773</v>
      </c>
      <c r="F145" s="23">
        <v>0.01</v>
      </c>
    </row>
    <row r="146" spans="1:23" ht="15.75" customHeight="1">
      <c r="A146" s="3" t="s">
        <v>990</v>
      </c>
      <c r="B146" s="3" t="s">
        <v>2094</v>
      </c>
      <c r="C146" s="73">
        <v>415</v>
      </c>
      <c r="D146" s="47">
        <f t="shared" si="10"/>
        <v>410.85</v>
      </c>
      <c r="E146" s="48">
        <f t="shared" si="11"/>
        <v>4.1499999999999773</v>
      </c>
      <c r="F146" s="23">
        <v>0.01</v>
      </c>
    </row>
    <row r="147" spans="1:23" ht="15.75" customHeight="1">
      <c r="A147" s="3" t="s">
        <v>2095</v>
      </c>
      <c r="B147" s="3" t="s">
        <v>2096</v>
      </c>
      <c r="C147" s="73">
        <v>490</v>
      </c>
      <c r="D147" s="47">
        <f t="shared" si="10"/>
        <v>485.1</v>
      </c>
      <c r="E147" s="48">
        <f t="shared" si="11"/>
        <v>4.8999999999999773</v>
      </c>
      <c r="F147" s="23">
        <v>0.01</v>
      </c>
    </row>
    <row r="148" spans="1:23" ht="15.75" customHeight="1">
      <c r="A148" s="3" t="s">
        <v>702</v>
      </c>
      <c r="B148" s="3" t="s">
        <v>2769</v>
      </c>
      <c r="C148" s="73">
        <v>660</v>
      </c>
      <c r="D148" s="47">
        <f t="shared" si="10"/>
        <v>653.4</v>
      </c>
      <c r="E148" s="48">
        <f t="shared" si="11"/>
        <v>6.6000000000000227</v>
      </c>
      <c r="F148" s="23">
        <v>0.01</v>
      </c>
    </row>
    <row r="149" spans="1:23" ht="15.75" customHeight="1">
      <c r="A149" s="3"/>
      <c r="B149" s="3" t="s">
        <v>2770</v>
      </c>
      <c r="C149" s="73"/>
      <c r="D149" s="47">
        <f t="shared" si="10"/>
        <v>0</v>
      </c>
      <c r="E149" s="48">
        <f t="shared" si="11"/>
        <v>0</v>
      </c>
      <c r="F149" s="23">
        <v>0.01</v>
      </c>
    </row>
    <row r="150" spans="1:23" ht="15.75" customHeight="1">
      <c r="A150" s="3" t="s">
        <v>704</v>
      </c>
      <c r="B150" s="3" t="s">
        <v>705</v>
      </c>
      <c r="C150" s="73">
        <v>660</v>
      </c>
      <c r="D150" s="47">
        <f t="shared" si="10"/>
        <v>653.4</v>
      </c>
      <c r="E150" s="48">
        <f t="shared" si="11"/>
        <v>6.6000000000000227</v>
      </c>
      <c r="F150" s="23">
        <v>0.01</v>
      </c>
    </row>
    <row r="151" spans="1:23" ht="15.75" customHeight="1">
      <c r="A151" s="3" t="s">
        <v>1127</v>
      </c>
      <c r="B151" s="3" t="s">
        <v>2097</v>
      </c>
      <c r="C151" s="73">
        <v>400</v>
      </c>
      <c r="D151" s="47">
        <f t="shared" si="10"/>
        <v>396</v>
      </c>
      <c r="E151" s="48">
        <f t="shared" si="11"/>
        <v>4</v>
      </c>
      <c r="F151" s="23">
        <v>0.01</v>
      </c>
    </row>
    <row r="152" spans="1:23" ht="15.75" customHeight="1">
      <c r="A152" s="3" t="s">
        <v>2098</v>
      </c>
      <c r="B152" s="3" t="s">
        <v>2099</v>
      </c>
      <c r="C152" s="73">
        <v>125</v>
      </c>
      <c r="D152" s="47">
        <f t="shared" si="10"/>
        <v>123.75</v>
      </c>
      <c r="E152" s="48">
        <f t="shared" si="11"/>
        <v>1.25</v>
      </c>
      <c r="F152" s="23">
        <v>0.01</v>
      </c>
    </row>
    <row r="153" spans="1:23" ht="15.75" customHeight="1">
      <c r="A153" s="3" t="s">
        <v>706</v>
      </c>
      <c r="B153" s="3" t="s">
        <v>707</v>
      </c>
      <c r="C153" s="73">
        <v>660</v>
      </c>
      <c r="D153" s="47">
        <f t="shared" si="10"/>
        <v>653.4</v>
      </c>
      <c r="E153" s="48">
        <f t="shared" si="11"/>
        <v>6.6000000000000227</v>
      </c>
      <c r="F153" s="23">
        <v>0.01</v>
      </c>
    </row>
    <row r="154" spans="1:23" ht="15.75" customHeight="1">
      <c r="A154" s="3" t="s">
        <v>708</v>
      </c>
      <c r="B154" s="3" t="s">
        <v>709</v>
      </c>
      <c r="C154" s="73">
        <v>660</v>
      </c>
      <c r="D154" s="47">
        <f t="shared" si="10"/>
        <v>653.4</v>
      </c>
      <c r="E154" s="48">
        <f t="shared" si="11"/>
        <v>6.6000000000000227</v>
      </c>
      <c r="F154" s="23">
        <v>0.01</v>
      </c>
    </row>
    <row r="155" spans="1:23" ht="15.75" customHeight="1">
      <c r="A155" s="3" t="s">
        <v>2533</v>
      </c>
      <c r="B155" s="46" t="s">
        <v>2771</v>
      </c>
      <c r="C155" s="73">
        <v>660</v>
      </c>
      <c r="D155" s="47">
        <f t="shared" si="10"/>
        <v>653.4</v>
      </c>
      <c r="E155" s="48">
        <f t="shared" si="11"/>
        <v>6.6000000000000227</v>
      </c>
      <c r="F155" s="23">
        <v>0.01</v>
      </c>
    </row>
    <row r="156" spans="1:23" ht="15.75" customHeight="1">
      <c r="A156" s="3" t="s">
        <v>710</v>
      </c>
      <c r="B156" s="3" t="s">
        <v>711</v>
      </c>
      <c r="C156" s="73">
        <v>660</v>
      </c>
      <c r="D156" s="47">
        <f t="shared" si="10"/>
        <v>653.4</v>
      </c>
      <c r="E156" s="48">
        <f t="shared" si="11"/>
        <v>6.6000000000000227</v>
      </c>
      <c r="F156" s="23">
        <v>0.01</v>
      </c>
    </row>
    <row r="157" spans="1:23" ht="15.75" customHeight="1">
      <c r="A157" s="3" t="s">
        <v>712</v>
      </c>
      <c r="B157" s="3" t="s">
        <v>713</v>
      </c>
      <c r="C157" s="73">
        <v>660</v>
      </c>
      <c r="D157" s="47">
        <f t="shared" si="10"/>
        <v>653.4</v>
      </c>
      <c r="E157" s="48">
        <f t="shared" si="11"/>
        <v>6.6000000000000227</v>
      </c>
      <c r="F157" s="23">
        <v>0.01</v>
      </c>
    </row>
    <row r="158" spans="1:23" ht="15.75" customHeight="1">
      <c r="A158" s="3" t="s">
        <v>714</v>
      </c>
      <c r="B158" s="3" t="s">
        <v>715</v>
      </c>
      <c r="C158" s="73">
        <v>660</v>
      </c>
      <c r="D158" s="47">
        <f t="shared" si="10"/>
        <v>653.4</v>
      </c>
      <c r="E158" s="48">
        <f t="shared" si="11"/>
        <v>6.6000000000000227</v>
      </c>
      <c r="F158" s="23">
        <v>0.01</v>
      </c>
    </row>
    <row r="159" spans="1:23" ht="15.75" customHeight="1">
      <c r="A159" s="3" t="s">
        <v>716</v>
      </c>
      <c r="B159" s="46" t="s">
        <v>717</v>
      </c>
      <c r="C159" s="73">
        <v>660</v>
      </c>
      <c r="D159" s="47">
        <f t="shared" si="10"/>
        <v>653.4</v>
      </c>
      <c r="E159" s="48">
        <f t="shared" si="11"/>
        <v>6.6000000000000227</v>
      </c>
      <c r="F159" s="23">
        <v>0.01</v>
      </c>
    </row>
    <row r="160" spans="1:23" ht="24" customHeight="1">
      <c r="A160" s="104" t="s">
        <v>720</v>
      </c>
      <c r="B160" s="105"/>
      <c r="C160" s="105"/>
      <c r="D160" s="105"/>
      <c r="E160" s="105"/>
      <c r="F160" s="10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4" customHeight="1">
      <c r="A161" s="91" t="s">
        <v>587</v>
      </c>
      <c r="B161" s="91" t="s">
        <v>11</v>
      </c>
      <c r="C161" s="91" t="s">
        <v>12</v>
      </c>
      <c r="D161" s="91" t="s">
        <v>469</v>
      </c>
      <c r="E161" s="91" t="s">
        <v>14</v>
      </c>
      <c r="F161" s="93" t="s">
        <v>15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 t="s">
        <v>2102</v>
      </c>
      <c r="B162" s="46" t="s">
        <v>2772</v>
      </c>
      <c r="C162" s="73">
        <v>515</v>
      </c>
      <c r="D162" s="47">
        <f t="shared" ref="D162:D192" si="12">C162*(1-F162)</f>
        <v>509.85</v>
      </c>
      <c r="E162" s="48">
        <f t="shared" ref="E162:E192" si="13">C162-D162</f>
        <v>5.1499999999999773</v>
      </c>
      <c r="F162" s="23">
        <v>0.01</v>
      </c>
    </row>
    <row r="163" spans="1:23" ht="15.75" customHeight="1">
      <c r="A163" s="3" t="s">
        <v>2104</v>
      </c>
      <c r="B163" s="3" t="s">
        <v>2773</v>
      </c>
      <c r="C163" s="73">
        <v>610</v>
      </c>
      <c r="D163" s="47">
        <f t="shared" si="12"/>
        <v>603.9</v>
      </c>
      <c r="E163" s="48">
        <f t="shared" si="13"/>
        <v>6.1000000000000227</v>
      </c>
      <c r="F163" s="23">
        <v>0.01</v>
      </c>
    </row>
    <row r="164" spans="1:23" ht="15.75" customHeight="1">
      <c r="A164" s="3" t="s">
        <v>1909</v>
      </c>
      <c r="B164" s="3" t="s">
        <v>2106</v>
      </c>
      <c r="C164" s="73">
        <v>4375</v>
      </c>
      <c r="D164" s="47">
        <f t="shared" si="12"/>
        <v>4331.25</v>
      </c>
      <c r="E164" s="48">
        <f t="shared" si="13"/>
        <v>43.75</v>
      </c>
      <c r="F164" s="23">
        <v>0.01</v>
      </c>
    </row>
    <row r="165" spans="1:23" ht="15.75" customHeight="1">
      <c r="A165" s="3" t="s">
        <v>2107</v>
      </c>
      <c r="B165" s="3" t="s">
        <v>2108</v>
      </c>
      <c r="C165" s="73">
        <v>95</v>
      </c>
      <c r="D165" s="47">
        <f t="shared" si="12"/>
        <v>94.05</v>
      </c>
      <c r="E165" s="48">
        <f t="shared" si="13"/>
        <v>0.95000000000000284</v>
      </c>
      <c r="F165" s="23">
        <v>0.01</v>
      </c>
    </row>
    <row r="166" spans="1:23" ht="15.75" customHeight="1">
      <c r="A166" s="3" t="s">
        <v>2109</v>
      </c>
      <c r="B166" s="3" t="s">
        <v>2110</v>
      </c>
      <c r="C166" s="73">
        <v>330</v>
      </c>
      <c r="D166" s="47">
        <f t="shared" si="12"/>
        <v>326.7</v>
      </c>
      <c r="E166" s="48">
        <f t="shared" si="13"/>
        <v>3.3000000000000114</v>
      </c>
      <c r="F166" s="23">
        <v>0.01</v>
      </c>
    </row>
    <row r="167" spans="1:23" ht="15.75" customHeight="1">
      <c r="A167" s="3" t="s">
        <v>2111</v>
      </c>
      <c r="B167" s="3" t="s">
        <v>2112</v>
      </c>
      <c r="C167" s="73">
        <v>330</v>
      </c>
      <c r="D167" s="47">
        <f t="shared" si="12"/>
        <v>326.7</v>
      </c>
      <c r="E167" s="48">
        <f t="shared" si="13"/>
        <v>3.3000000000000114</v>
      </c>
      <c r="F167" s="23">
        <v>0.01</v>
      </c>
    </row>
    <row r="168" spans="1:23" ht="15.75" customHeight="1">
      <c r="A168" s="3" t="s">
        <v>721</v>
      </c>
      <c r="B168" s="46" t="s">
        <v>2113</v>
      </c>
      <c r="C168" s="73">
        <v>160</v>
      </c>
      <c r="D168" s="47">
        <f t="shared" si="12"/>
        <v>158.4</v>
      </c>
      <c r="E168" s="48">
        <f t="shared" si="13"/>
        <v>1.5999999999999943</v>
      </c>
      <c r="F168" s="23">
        <v>0.01</v>
      </c>
    </row>
    <row r="169" spans="1:23" ht="15.75" customHeight="1">
      <c r="A169" s="3"/>
      <c r="B169" s="3" t="s">
        <v>2114</v>
      </c>
      <c r="C169" s="73"/>
      <c r="D169" s="47">
        <f t="shared" si="12"/>
        <v>0</v>
      </c>
      <c r="E169" s="48">
        <f t="shared" si="13"/>
        <v>0</v>
      </c>
      <c r="F169" s="23">
        <v>0.01</v>
      </c>
    </row>
    <row r="170" spans="1:23" ht="15.75" customHeight="1">
      <c r="A170" s="3" t="s">
        <v>2115</v>
      </c>
      <c r="B170" s="3" t="s">
        <v>2116</v>
      </c>
      <c r="C170" s="73">
        <v>50</v>
      </c>
      <c r="D170" s="47">
        <f t="shared" si="12"/>
        <v>49.5</v>
      </c>
      <c r="E170" s="48">
        <f t="shared" si="13"/>
        <v>0.5</v>
      </c>
      <c r="F170" s="23">
        <v>0.01</v>
      </c>
    </row>
    <row r="171" spans="1:23" ht="15.75" customHeight="1">
      <c r="A171" s="3" t="s">
        <v>2117</v>
      </c>
      <c r="B171" s="3" t="s">
        <v>2118</v>
      </c>
      <c r="C171" s="73">
        <v>70</v>
      </c>
      <c r="D171" s="47">
        <f t="shared" si="12"/>
        <v>69.3</v>
      </c>
      <c r="E171" s="48">
        <f t="shared" si="13"/>
        <v>0.70000000000000284</v>
      </c>
      <c r="F171" s="23">
        <v>0.01</v>
      </c>
    </row>
    <row r="172" spans="1:23" ht="15.75" customHeight="1">
      <c r="A172" s="3" t="s">
        <v>723</v>
      </c>
      <c r="B172" s="3" t="s">
        <v>2774</v>
      </c>
      <c r="C172" s="73">
        <v>80</v>
      </c>
      <c r="D172" s="47">
        <f t="shared" si="12"/>
        <v>79.2</v>
      </c>
      <c r="E172" s="48">
        <f t="shared" si="13"/>
        <v>0.79999999999999716</v>
      </c>
      <c r="F172" s="23">
        <v>0.01</v>
      </c>
    </row>
    <row r="173" spans="1:23" ht="15.75" customHeight="1">
      <c r="A173" s="3" t="s">
        <v>2775</v>
      </c>
      <c r="B173" s="3" t="s">
        <v>2776</v>
      </c>
      <c r="C173" s="73">
        <v>1280</v>
      </c>
      <c r="D173" s="47">
        <f t="shared" si="12"/>
        <v>1267.2</v>
      </c>
      <c r="E173" s="48">
        <f t="shared" si="13"/>
        <v>12.799999999999955</v>
      </c>
      <c r="F173" s="23">
        <v>0.01</v>
      </c>
    </row>
    <row r="174" spans="1:23" ht="15.75" customHeight="1">
      <c r="A174" s="3" t="s">
        <v>1451</v>
      </c>
      <c r="B174" s="3" t="s">
        <v>2777</v>
      </c>
      <c r="C174" s="73">
        <v>590</v>
      </c>
      <c r="D174" s="47">
        <f t="shared" si="12"/>
        <v>584.1</v>
      </c>
      <c r="E174" s="48">
        <f t="shared" si="13"/>
        <v>5.8999999999999773</v>
      </c>
      <c r="F174" s="23">
        <v>0.01</v>
      </c>
    </row>
    <row r="175" spans="1:23" ht="15.75" customHeight="1">
      <c r="A175" s="3" t="s">
        <v>725</v>
      </c>
      <c r="B175" s="3" t="s">
        <v>2778</v>
      </c>
      <c r="C175" s="73">
        <v>60</v>
      </c>
      <c r="D175" s="47">
        <f t="shared" si="12"/>
        <v>59.4</v>
      </c>
      <c r="E175" s="48">
        <f t="shared" si="13"/>
        <v>0.60000000000000142</v>
      </c>
      <c r="F175" s="23">
        <v>0.01</v>
      </c>
    </row>
    <row r="176" spans="1:23" ht="15.75" customHeight="1">
      <c r="A176" s="3" t="s">
        <v>727</v>
      </c>
      <c r="B176" s="3" t="s">
        <v>728</v>
      </c>
      <c r="C176" s="73">
        <v>240</v>
      </c>
      <c r="D176" s="47">
        <f t="shared" si="12"/>
        <v>237.6</v>
      </c>
      <c r="E176" s="48">
        <f t="shared" si="13"/>
        <v>2.4000000000000057</v>
      </c>
      <c r="F176" s="23">
        <v>0.01</v>
      </c>
    </row>
    <row r="177" spans="1:6" ht="15.75" customHeight="1">
      <c r="A177" s="3" t="s">
        <v>2119</v>
      </c>
      <c r="B177" s="3" t="s">
        <v>2779</v>
      </c>
      <c r="C177" s="73">
        <v>230</v>
      </c>
      <c r="D177" s="47">
        <f t="shared" si="12"/>
        <v>227.7</v>
      </c>
      <c r="E177" s="48">
        <f t="shared" si="13"/>
        <v>2.3000000000000114</v>
      </c>
      <c r="F177" s="23">
        <v>0.01</v>
      </c>
    </row>
    <row r="178" spans="1:6" ht="15.75" customHeight="1">
      <c r="A178" s="3" t="s">
        <v>1644</v>
      </c>
      <c r="B178" s="46" t="s">
        <v>2125</v>
      </c>
      <c r="C178" s="73">
        <v>1010</v>
      </c>
      <c r="D178" s="47">
        <f t="shared" si="12"/>
        <v>999.9</v>
      </c>
      <c r="E178" s="48">
        <f t="shared" si="13"/>
        <v>10.100000000000023</v>
      </c>
      <c r="F178" s="23">
        <v>0.01</v>
      </c>
    </row>
    <row r="179" spans="1:6" ht="15.75" customHeight="1">
      <c r="A179" s="3" t="s">
        <v>2121</v>
      </c>
      <c r="B179" s="3" t="s">
        <v>2780</v>
      </c>
      <c r="C179" s="73">
        <v>1370</v>
      </c>
      <c r="D179" s="47">
        <f t="shared" si="12"/>
        <v>1356.3</v>
      </c>
      <c r="E179" s="48">
        <f t="shared" si="13"/>
        <v>13.700000000000045</v>
      </c>
      <c r="F179" s="23">
        <v>0.01</v>
      </c>
    </row>
    <row r="180" spans="1:6" ht="15.75" customHeight="1">
      <c r="A180" s="3"/>
      <c r="B180" s="3" t="s">
        <v>2781</v>
      </c>
      <c r="C180" s="73"/>
      <c r="D180" s="47">
        <f t="shared" si="12"/>
        <v>0</v>
      </c>
      <c r="E180" s="48">
        <f t="shared" si="13"/>
        <v>0</v>
      </c>
      <c r="F180" s="23">
        <v>0.01</v>
      </c>
    </row>
    <row r="181" spans="1:6" ht="15.75" customHeight="1">
      <c r="A181" s="3" t="s">
        <v>2123</v>
      </c>
      <c r="B181" s="3" t="s">
        <v>2782</v>
      </c>
      <c r="C181" s="73">
        <v>1750</v>
      </c>
      <c r="D181" s="47">
        <f t="shared" si="12"/>
        <v>1732.5</v>
      </c>
      <c r="E181" s="48">
        <f t="shared" si="13"/>
        <v>17.5</v>
      </c>
      <c r="F181" s="23">
        <v>0.01</v>
      </c>
    </row>
    <row r="182" spans="1:6" ht="15.75" customHeight="1">
      <c r="A182" s="3"/>
      <c r="B182" s="46" t="s">
        <v>2783</v>
      </c>
      <c r="C182" s="73"/>
      <c r="D182" s="47">
        <f t="shared" si="12"/>
        <v>0</v>
      </c>
      <c r="E182" s="48">
        <f t="shared" si="13"/>
        <v>0</v>
      </c>
      <c r="F182" s="23">
        <v>0.01</v>
      </c>
    </row>
    <row r="183" spans="1:6" ht="15.75" customHeight="1">
      <c r="A183" s="3" t="s">
        <v>2784</v>
      </c>
      <c r="B183" s="3" t="s">
        <v>2785</v>
      </c>
      <c r="C183" s="73">
        <v>310</v>
      </c>
      <c r="D183" s="47">
        <f t="shared" si="12"/>
        <v>306.89999999999998</v>
      </c>
      <c r="E183" s="48">
        <f t="shared" si="13"/>
        <v>3.1000000000000227</v>
      </c>
      <c r="F183" s="23">
        <v>0.01</v>
      </c>
    </row>
    <row r="184" spans="1:6" ht="15.75" customHeight="1">
      <c r="A184" s="3" t="s">
        <v>2786</v>
      </c>
      <c r="B184" s="46" t="s">
        <v>2787</v>
      </c>
      <c r="C184" s="73">
        <v>220</v>
      </c>
      <c r="D184" s="47">
        <f t="shared" si="12"/>
        <v>217.8</v>
      </c>
      <c r="E184" s="48">
        <f t="shared" si="13"/>
        <v>2.1999999999999886</v>
      </c>
      <c r="F184" s="23">
        <v>0.01</v>
      </c>
    </row>
    <row r="185" spans="1:6">
      <c r="A185" s="3" t="s">
        <v>2788</v>
      </c>
      <c r="B185" s="46" t="s">
        <v>2789</v>
      </c>
      <c r="C185" s="73">
        <v>220</v>
      </c>
      <c r="D185" s="47">
        <f t="shared" si="12"/>
        <v>217.8</v>
      </c>
      <c r="E185" s="48">
        <f t="shared" si="13"/>
        <v>2.1999999999999886</v>
      </c>
      <c r="F185" s="23">
        <v>0.01</v>
      </c>
    </row>
    <row r="186" spans="1:6" ht="15.75" customHeight="1">
      <c r="A186" s="3" t="s">
        <v>1449</v>
      </c>
      <c r="B186" s="3" t="s">
        <v>1450</v>
      </c>
      <c r="C186" s="73">
        <v>130</v>
      </c>
      <c r="D186" s="47">
        <f t="shared" si="12"/>
        <v>128.69999999999999</v>
      </c>
      <c r="E186" s="48">
        <f t="shared" si="13"/>
        <v>1.3000000000000114</v>
      </c>
      <c r="F186" s="23">
        <v>0.01</v>
      </c>
    </row>
    <row r="187" spans="1:6" ht="15.75" customHeight="1">
      <c r="A187" s="3" t="s">
        <v>2790</v>
      </c>
      <c r="B187" s="3" t="s">
        <v>2791</v>
      </c>
      <c r="C187" s="73">
        <v>520</v>
      </c>
      <c r="D187" s="47">
        <f t="shared" si="12"/>
        <v>514.79999999999995</v>
      </c>
      <c r="E187" s="48">
        <f t="shared" si="13"/>
        <v>5.2000000000000455</v>
      </c>
      <c r="F187" s="23">
        <v>0.01</v>
      </c>
    </row>
    <row r="188" spans="1:6" ht="15.75" customHeight="1">
      <c r="A188" s="3" t="s">
        <v>2792</v>
      </c>
      <c r="B188" s="3" t="s">
        <v>2793</v>
      </c>
      <c r="C188" s="73">
        <v>480</v>
      </c>
      <c r="D188" s="47">
        <f t="shared" si="12"/>
        <v>475.2</v>
      </c>
      <c r="E188" s="48">
        <f t="shared" si="13"/>
        <v>4.8000000000000114</v>
      </c>
      <c r="F188" s="23">
        <v>0.01</v>
      </c>
    </row>
    <row r="189" spans="1:6" ht="15.75" customHeight="1">
      <c r="A189" s="3" t="s">
        <v>2794</v>
      </c>
      <c r="B189" s="3" t="s">
        <v>2795</v>
      </c>
      <c r="C189" s="73">
        <v>1010</v>
      </c>
      <c r="D189" s="47">
        <f t="shared" si="12"/>
        <v>999.9</v>
      </c>
      <c r="E189" s="48">
        <f t="shared" si="13"/>
        <v>10.100000000000023</v>
      </c>
      <c r="F189" s="23">
        <v>0.01</v>
      </c>
    </row>
    <row r="190" spans="1:6" ht="15.75" customHeight="1">
      <c r="A190" s="3" t="s">
        <v>1664</v>
      </c>
      <c r="B190" s="3" t="s">
        <v>1905</v>
      </c>
      <c r="C190" s="73">
        <v>85</v>
      </c>
      <c r="D190" s="47">
        <f t="shared" si="12"/>
        <v>84.15</v>
      </c>
      <c r="E190" s="48">
        <f t="shared" si="13"/>
        <v>0.84999999999999432</v>
      </c>
      <c r="F190" s="23">
        <v>0.01</v>
      </c>
    </row>
    <row r="191" spans="1:6" ht="15.75" customHeight="1">
      <c r="A191" s="3" t="s">
        <v>2796</v>
      </c>
      <c r="B191" s="46" t="s">
        <v>2797</v>
      </c>
      <c r="C191" s="73">
        <v>655</v>
      </c>
      <c r="D191" s="47">
        <f t="shared" si="12"/>
        <v>648.45000000000005</v>
      </c>
      <c r="E191" s="48">
        <f t="shared" si="13"/>
        <v>6.5499999999999545</v>
      </c>
      <c r="F191" s="23">
        <v>0.01</v>
      </c>
    </row>
    <row r="192" spans="1:6" ht="15.75" customHeight="1">
      <c r="A192" s="3" t="s">
        <v>2798</v>
      </c>
      <c r="B192" s="3" t="s">
        <v>2799</v>
      </c>
      <c r="C192" s="73">
        <v>845</v>
      </c>
      <c r="D192" s="47">
        <f t="shared" si="12"/>
        <v>836.55</v>
      </c>
      <c r="E192" s="48">
        <f t="shared" si="13"/>
        <v>8.4500000000000455</v>
      </c>
      <c r="F192" s="23">
        <v>0.01</v>
      </c>
    </row>
  </sheetData>
  <mergeCells count="14">
    <mergeCell ref="A41:F41"/>
    <mergeCell ref="A143:F143"/>
    <mergeCell ref="A160:F160"/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28:F28"/>
    <mergeCell ref="A34:F3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B4AEB-352C-49FD-BEE9-919C149B51F1}">
  <dimension ref="A1:W117"/>
  <sheetViews>
    <sheetView topLeftCell="A37" workbookViewId="0">
      <selection activeCell="A59" sqref="A59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2800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589</v>
      </c>
      <c r="C11" s="73">
        <v>10995</v>
      </c>
      <c r="D11" s="47">
        <f>C11*(1-F11)</f>
        <v>10885.05</v>
      </c>
      <c r="E11" s="48">
        <f>C11-D11</f>
        <v>109.95000000000073</v>
      </c>
      <c r="F11" s="23">
        <v>0.01</v>
      </c>
    </row>
    <row r="12" spans="1:23" ht="15.75" customHeight="1">
      <c r="A12" s="3" t="s">
        <v>590</v>
      </c>
      <c r="B12" s="3" t="s">
        <v>2127</v>
      </c>
      <c r="C12" s="73">
        <v>395</v>
      </c>
      <c r="D12" s="47">
        <f>C12*(1-F12)</f>
        <v>391.05</v>
      </c>
      <c r="E12" s="48">
        <f>C12-D12</f>
        <v>3.9499999999999886</v>
      </c>
      <c r="F12" s="23">
        <v>0.01</v>
      </c>
    </row>
    <row r="13" spans="1:23" ht="15.75" customHeight="1">
      <c r="A13" s="3" t="s">
        <v>592</v>
      </c>
      <c r="B13" s="3" t="s">
        <v>2128</v>
      </c>
      <c r="C13" s="73">
        <v>385</v>
      </c>
      <c r="D13" s="47">
        <f>C13*(1-F13)</f>
        <v>381.15</v>
      </c>
      <c r="E13" s="48">
        <f>C13-D13</f>
        <v>3.8500000000000227</v>
      </c>
      <c r="F13" s="23">
        <v>0.01</v>
      </c>
    </row>
    <row r="14" spans="1:23" ht="24" customHeight="1">
      <c r="A14" s="104" t="s">
        <v>735</v>
      </c>
      <c r="B14" s="105"/>
      <c r="C14" s="105"/>
      <c r="D14" s="105"/>
      <c r="E14" s="105"/>
      <c r="F14" s="10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4" customHeight="1">
      <c r="A15" s="91" t="s">
        <v>587</v>
      </c>
      <c r="B15" s="91" t="s">
        <v>11</v>
      </c>
      <c r="C15" s="91" t="s">
        <v>12</v>
      </c>
      <c r="D15" s="91" t="s">
        <v>469</v>
      </c>
      <c r="E15" s="91" t="s">
        <v>14</v>
      </c>
      <c r="F15" s="93" t="s">
        <v>15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>
      <c r="A16" s="3" t="s">
        <v>594</v>
      </c>
      <c r="B16" s="3" t="s">
        <v>595</v>
      </c>
      <c r="C16" s="73">
        <v>165</v>
      </c>
      <c r="D16" s="47">
        <f>C16*(1-F16)</f>
        <v>163.35</v>
      </c>
      <c r="E16" s="48">
        <f>C16-D16</f>
        <v>1.6500000000000057</v>
      </c>
      <c r="F16" s="23">
        <v>0.01</v>
      </c>
    </row>
    <row r="17" spans="1:23" ht="15.75" customHeight="1">
      <c r="A17" s="3"/>
      <c r="B17" s="46"/>
      <c r="C17" s="73"/>
      <c r="D17" s="47">
        <f>C17*(1-F17)</f>
        <v>0</v>
      </c>
      <c r="E17" s="48">
        <f>C17-D17</f>
        <v>0</v>
      </c>
      <c r="F17" s="23">
        <v>0.01</v>
      </c>
    </row>
    <row r="18" spans="1:23" ht="15.75" customHeight="1">
      <c r="A18" s="3"/>
      <c r="B18" s="3"/>
      <c r="C18" s="73"/>
      <c r="D18" s="47">
        <f>C18*(1-F18)</f>
        <v>0</v>
      </c>
      <c r="E18" s="48">
        <f>C18-D18</f>
        <v>0</v>
      </c>
      <c r="F18" s="23">
        <v>0.01</v>
      </c>
    </row>
    <row r="19" spans="1:23" ht="15.75" customHeight="1">
      <c r="A19" s="3">
        <v>512</v>
      </c>
      <c r="B19" s="3" t="s">
        <v>596</v>
      </c>
      <c r="C19" s="73">
        <v>350</v>
      </c>
      <c r="D19" s="47">
        <f>C19*(1-F19)</f>
        <v>346.5</v>
      </c>
      <c r="E19" s="48">
        <f>C19-D19</f>
        <v>3.5</v>
      </c>
      <c r="F19" s="23">
        <v>0.01</v>
      </c>
    </row>
    <row r="20" spans="1:23" ht="24" customHeight="1">
      <c r="A20" s="104" t="s">
        <v>597</v>
      </c>
      <c r="B20" s="105"/>
      <c r="C20" s="105"/>
      <c r="D20" s="105"/>
      <c r="E20" s="105"/>
      <c r="F20" s="10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4" customHeight="1">
      <c r="A21" s="91" t="s">
        <v>587</v>
      </c>
      <c r="B21" s="91" t="s">
        <v>11</v>
      </c>
      <c r="C21" s="91" t="s">
        <v>12</v>
      </c>
      <c r="D21" s="91" t="s">
        <v>469</v>
      </c>
      <c r="E21" s="91" t="s">
        <v>14</v>
      </c>
      <c r="F21" s="93" t="s">
        <v>15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>
      <c r="A22" s="3" t="s">
        <v>598</v>
      </c>
      <c r="B22" s="3" t="s">
        <v>599</v>
      </c>
      <c r="C22" s="73">
        <v>355</v>
      </c>
      <c r="D22" s="47">
        <f t="shared" ref="D22:D33" si="0">C22*(1-F22)</f>
        <v>351.45</v>
      </c>
      <c r="E22" s="48">
        <f t="shared" ref="E22:E33" si="1">C22-D22</f>
        <v>3.5500000000000114</v>
      </c>
      <c r="F22" s="23">
        <v>0.01</v>
      </c>
    </row>
    <row r="23" spans="1:23" ht="15.75" customHeight="1">
      <c r="A23" s="3">
        <v>2</v>
      </c>
      <c r="B23" s="3" t="s">
        <v>600</v>
      </c>
      <c r="C23" s="73">
        <v>300</v>
      </c>
      <c r="D23" s="47">
        <f t="shared" si="0"/>
        <v>297</v>
      </c>
      <c r="E23" s="48">
        <f t="shared" si="1"/>
        <v>3</v>
      </c>
      <c r="F23" s="23">
        <v>0.01</v>
      </c>
    </row>
    <row r="24" spans="1:23" ht="15.75" customHeight="1">
      <c r="A24" s="3"/>
      <c r="B24" s="3"/>
      <c r="C24" s="73"/>
      <c r="D24" s="47">
        <f t="shared" si="0"/>
        <v>0</v>
      </c>
      <c r="E24" s="48">
        <f t="shared" si="1"/>
        <v>0</v>
      </c>
      <c r="F24" s="23">
        <v>0.01</v>
      </c>
    </row>
    <row r="25" spans="1:23" ht="15.75" customHeight="1">
      <c r="A25" s="3">
        <v>1</v>
      </c>
      <c r="B25" s="3" t="s">
        <v>2801</v>
      </c>
      <c r="C25" s="73">
        <v>100</v>
      </c>
      <c r="D25" s="47">
        <f t="shared" si="0"/>
        <v>99</v>
      </c>
      <c r="E25" s="48">
        <f t="shared" si="1"/>
        <v>1</v>
      </c>
      <c r="F25" s="23">
        <v>0.01</v>
      </c>
    </row>
    <row r="26" spans="1:23" ht="15.75" customHeight="1">
      <c r="A26" s="3"/>
      <c r="B26" s="3" t="s">
        <v>2802</v>
      </c>
      <c r="C26" s="73"/>
      <c r="D26" s="47">
        <f t="shared" si="0"/>
        <v>0</v>
      </c>
      <c r="E26" s="48">
        <f t="shared" si="1"/>
        <v>0</v>
      </c>
      <c r="F26" s="23">
        <v>0.01</v>
      </c>
    </row>
    <row r="27" spans="1:23" ht="15.75" customHeight="1">
      <c r="A27" s="3"/>
      <c r="B27" s="3"/>
      <c r="C27" s="73"/>
      <c r="D27" s="47">
        <f t="shared" si="0"/>
        <v>0</v>
      </c>
      <c r="E27" s="48">
        <f t="shared" si="1"/>
        <v>0</v>
      </c>
      <c r="F27" s="23">
        <v>0.01</v>
      </c>
    </row>
    <row r="28" spans="1:23" ht="15.75" customHeight="1">
      <c r="A28" s="3">
        <v>1</v>
      </c>
      <c r="B28" s="3" t="s">
        <v>602</v>
      </c>
      <c r="C28" s="73">
        <v>315</v>
      </c>
      <c r="D28" s="47">
        <f t="shared" si="0"/>
        <v>311.85000000000002</v>
      </c>
      <c r="E28" s="48">
        <f t="shared" si="1"/>
        <v>3.1499999999999773</v>
      </c>
      <c r="F28" s="23">
        <v>0.01</v>
      </c>
    </row>
    <row r="29" spans="1:23" ht="15.75" customHeight="1">
      <c r="A29" s="3"/>
      <c r="B29" s="3"/>
      <c r="C29" s="73"/>
      <c r="D29" s="47">
        <f t="shared" si="0"/>
        <v>0</v>
      </c>
      <c r="E29" s="48">
        <f t="shared" si="1"/>
        <v>0</v>
      </c>
      <c r="F29" s="23">
        <v>0.01</v>
      </c>
    </row>
    <row r="30" spans="1:23" ht="15.75" customHeight="1">
      <c r="A30" s="3">
        <v>4</v>
      </c>
      <c r="B30" s="3" t="s">
        <v>604</v>
      </c>
      <c r="C30" s="73">
        <v>515</v>
      </c>
      <c r="D30" s="47">
        <f t="shared" si="0"/>
        <v>509.85</v>
      </c>
      <c r="E30" s="48">
        <f t="shared" si="1"/>
        <v>5.1499999999999773</v>
      </c>
      <c r="F30" s="23">
        <v>0.01</v>
      </c>
    </row>
    <row r="31" spans="1:23" ht="15.75" customHeight="1">
      <c r="A31" s="3"/>
      <c r="B31" s="3"/>
      <c r="C31" s="73"/>
      <c r="D31" s="47">
        <f t="shared" si="0"/>
        <v>0</v>
      </c>
      <c r="E31" s="48">
        <f t="shared" si="1"/>
        <v>0</v>
      </c>
      <c r="F31" s="23">
        <v>0.01</v>
      </c>
    </row>
    <row r="32" spans="1:23" ht="15.75" customHeight="1">
      <c r="A32" s="3">
        <v>4</v>
      </c>
      <c r="B32" s="3" t="s">
        <v>605</v>
      </c>
      <c r="C32" s="73">
        <v>515</v>
      </c>
      <c r="D32" s="47">
        <f t="shared" si="0"/>
        <v>509.85</v>
      </c>
      <c r="E32" s="48">
        <f t="shared" si="1"/>
        <v>5.1499999999999773</v>
      </c>
      <c r="F32" s="23">
        <v>0.01</v>
      </c>
    </row>
    <row r="33" spans="1:23" ht="15.75" customHeight="1">
      <c r="A33" s="3"/>
      <c r="B33" s="3" t="s">
        <v>606</v>
      </c>
      <c r="C33" s="73">
        <v>615</v>
      </c>
      <c r="D33" s="47">
        <f t="shared" si="0"/>
        <v>608.85</v>
      </c>
      <c r="E33" s="48">
        <f t="shared" si="1"/>
        <v>6.1499999999999773</v>
      </c>
      <c r="F33" s="23">
        <v>0.01</v>
      </c>
    </row>
    <row r="34" spans="1:23" ht="24" customHeight="1">
      <c r="A34" s="104" t="s">
        <v>607</v>
      </c>
      <c r="B34" s="105"/>
      <c r="C34" s="105"/>
      <c r="D34" s="105"/>
      <c r="E34" s="105"/>
      <c r="F34" s="10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4" customHeight="1">
      <c r="A35" s="91" t="s">
        <v>587</v>
      </c>
      <c r="B35" s="91" t="s">
        <v>11</v>
      </c>
      <c r="C35" s="91" t="s">
        <v>12</v>
      </c>
      <c r="D35" s="91" t="s">
        <v>469</v>
      </c>
      <c r="E35" s="91" t="s">
        <v>14</v>
      </c>
      <c r="F35" s="93" t="s">
        <v>15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>
      <c r="A36" s="3" t="s">
        <v>743</v>
      </c>
      <c r="B36" s="3" t="s">
        <v>744</v>
      </c>
      <c r="C36" s="73">
        <v>600</v>
      </c>
      <c r="D36" s="47">
        <f t="shared" ref="D36:D67" si="2">C36*(1-F36)</f>
        <v>594</v>
      </c>
      <c r="E36" s="48">
        <f t="shared" ref="E36:E67" si="3">C36-D36</f>
        <v>6</v>
      </c>
      <c r="F36" s="23">
        <v>0.01</v>
      </c>
    </row>
    <row r="37" spans="1:23" ht="15.75" customHeight="1">
      <c r="A37" s="3" t="s">
        <v>610</v>
      </c>
      <c r="B37" s="3" t="s">
        <v>611</v>
      </c>
      <c r="C37" s="73">
        <v>320</v>
      </c>
      <c r="D37" s="47">
        <f t="shared" si="2"/>
        <v>316.8</v>
      </c>
      <c r="E37" s="48">
        <f t="shared" si="3"/>
        <v>3.1999999999999886</v>
      </c>
      <c r="F37" s="23">
        <v>0.01</v>
      </c>
    </row>
    <row r="38" spans="1:23" ht="15.75" customHeight="1">
      <c r="A38" s="3"/>
      <c r="B38" s="3" t="s">
        <v>612</v>
      </c>
      <c r="C38" s="73">
        <v>445</v>
      </c>
      <c r="D38" s="47">
        <f t="shared" si="2"/>
        <v>440.55</v>
      </c>
      <c r="E38" s="48">
        <f t="shared" si="3"/>
        <v>4.4499999999999886</v>
      </c>
      <c r="F38" s="23">
        <v>0.01</v>
      </c>
    </row>
    <row r="39" spans="1:23" ht="15.75" customHeight="1">
      <c r="A39" s="3">
        <v>166</v>
      </c>
      <c r="B39" s="46" t="s">
        <v>613</v>
      </c>
      <c r="C39" s="73">
        <v>0</v>
      </c>
      <c r="D39" s="47">
        <f t="shared" si="2"/>
        <v>0</v>
      </c>
      <c r="E39" s="48">
        <f t="shared" si="3"/>
        <v>0</v>
      </c>
      <c r="F39" s="23">
        <v>0.01</v>
      </c>
    </row>
    <row r="40" spans="1:23" ht="15.75" customHeight="1">
      <c r="A40" s="3" t="s">
        <v>691</v>
      </c>
      <c r="B40" s="3" t="s">
        <v>746</v>
      </c>
      <c r="C40" s="73">
        <v>130</v>
      </c>
      <c r="D40" s="47">
        <f t="shared" si="2"/>
        <v>128.69999999999999</v>
      </c>
      <c r="E40" s="48">
        <f t="shared" si="3"/>
        <v>1.3000000000000114</v>
      </c>
      <c r="F40" s="23">
        <v>0.01</v>
      </c>
    </row>
    <row r="41" spans="1:23" ht="15.75" customHeight="1">
      <c r="A41" s="3" t="s">
        <v>614</v>
      </c>
      <c r="B41" s="3" t="s">
        <v>615</v>
      </c>
      <c r="C41" s="73">
        <v>125</v>
      </c>
      <c r="D41" s="47">
        <f t="shared" si="2"/>
        <v>123.75</v>
      </c>
      <c r="E41" s="48">
        <f t="shared" si="3"/>
        <v>1.25</v>
      </c>
      <c r="F41" s="23">
        <v>0.01</v>
      </c>
    </row>
    <row r="42" spans="1:23" ht="15.75" customHeight="1">
      <c r="A42" s="3" t="s">
        <v>616</v>
      </c>
      <c r="B42" s="3" t="s">
        <v>617</v>
      </c>
      <c r="C42" s="73">
        <v>625</v>
      </c>
      <c r="D42" s="47">
        <f t="shared" si="2"/>
        <v>618.75</v>
      </c>
      <c r="E42" s="48">
        <f t="shared" si="3"/>
        <v>6.25</v>
      </c>
      <c r="F42" s="23">
        <v>0.01</v>
      </c>
    </row>
    <row r="43" spans="1:23" ht="15.75" customHeight="1">
      <c r="A43" s="3" t="s">
        <v>618</v>
      </c>
      <c r="B43" s="46" t="s">
        <v>619</v>
      </c>
      <c r="C43" s="73">
        <v>190</v>
      </c>
      <c r="D43" s="47">
        <f t="shared" si="2"/>
        <v>188.1</v>
      </c>
      <c r="E43" s="48">
        <f t="shared" si="3"/>
        <v>1.9000000000000057</v>
      </c>
      <c r="F43" s="23">
        <v>0.01</v>
      </c>
    </row>
    <row r="44" spans="1:23" ht="15.75" customHeight="1">
      <c r="A44" s="3" t="s">
        <v>620</v>
      </c>
      <c r="B44" s="3" t="s">
        <v>747</v>
      </c>
      <c r="C44" s="73">
        <v>280</v>
      </c>
      <c r="D44" s="47">
        <f t="shared" si="2"/>
        <v>277.2</v>
      </c>
      <c r="E44" s="48">
        <f t="shared" si="3"/>
        <v>2.8000000000000114</v>
      </c>
      <c r="F44" s="23">
        <v>0.01</v>
      </c>
    </row>
    <row r="45" spans="1:23" ht="15.75" customHeight="1">
      <c r="A45" s="3" t="s">
        <v>1231</v>
      </c>
      <c r="B45" s="46" t="s">
        <v>2761</v>
      </c>
      <c r="C45" s="73">
        <v>455</v>
      </c>
      <c r="D45" s="47">
        <f t="shared" si="2"/>
        <v>450.45</v>
      </c>
      <c r="E45" s="48">
        <f t="shared" si="3"/>
        <v>4.5500000000000114</v>
      </c>
      <c r="F45" s="23">
        <v>0.01</v>
      </c>
    </row>
    <row r="46" spans="1:23">
      <c r="A46" s="3" t="s">
        <v>2270</v>
      </c>
      <c r="B46" s="46" t="s">
        <v>2762</v>
      </c>
      <c r="C46" s="73">
        <v>745</v>
      </c>
      <c r="D46" s="47">
        <f t="shared" si="2"/>
        <v>737.55</v>
      </c>
      <c r="E46" s="48">
        <f t="shared" si="3"/>
        <v>7.4500000000000455</v>
      </c>
      <c r="F46" s="23">
        <v>0.01</v>
      </c>
    </row>
    <row r="47" spans="1:23" ht="15.75" customHeight="1">
      <c r="A47" s="3" t="s">
        <v>2763</v>
      </c>
      <c r="B47" s="3" t="s">
        <v>2608</v>
      </c>
      <c r="C47" s="73">
        <v>300</v>
      </c>
      <c r="D47" s="47">
        <f t="shared" si="2"/>
        <v>297</v>
      </c>
      <c r="E47" s="48">
        <f t="shared" si="3"/>
        <v>3</v>
      </c>
      <c r="F47" s="23">
        <v>0.01</v>
      </c>
    </row>
    <row r="48" spans="1:23" ht="15.75" customHeight="1">
      <c r="A48" s="3">
        <v>473</v>
      </c>
      <c r="B48" s="3" t="s">
        <v>622</v>
      </c>
      <c r="C48" s="73">
        <v>250</v>
      </c>
      <c r="D48" s="47">
        <f t="shared" si="2"/>
        <v>247.5</v>
      </c>
      <c r="E48" s="48">
        <f t="shared" si="3"/>
        <v>2.5</v>
      </c>
      <c r="F48" s="23">
        <v>0.01</v>
      </c>
    </row>
    <row r="49" spans="1:6" ht="15.75" customHeight="1">
      <c r="A49" s="3" t="s">
        <v>748</v>
      </c>
      <c r="B49" s="3" t="s">
        <v>749</v>
      </c>
      <c r="C49" s="73">
        <v>75</v>
      </c>
      <c r="D49" s="47">
        <f t="shared" si="2"/>
        <v>74.25</v>
      </c>
      <c r="E49" s="48">
        <f t="shared" si="3"/>
        <v>0.75</v>
      </c>
      <c r="F49" s="23">
        <v>0.01</v>
      </c>
    </row>
    <row r="50" spans="1:6" ht="15.75" customHeight="1">
      <c r="A50" s="3" t="s">
        <v>633</v>
      </c>
      <c r="B50" s="3" t="s">
        <v>634</v>
      </c>
      <c r="C50" s="73">
        <v>125</v>
      </c>
      <c r="D50" s="47">
        <f t="shared" si="2"/>
        <v>123.75</v>
      </c>
      <c r="E50" s="48">
        <f t="shared" si="3"/>
        <v>1.25</v>
      </c>
      <c r="F50" s="23">
        <v>0.01</v>
      </c>
    </row>
    <row r="51" spans="1:6" ht="15.75" customHeight="1">
      <c r="A51" s="3" t="s">
        <v>635</v>
      </c>
      <c r="B51" s="3" t="s">
        <v>636</v>
      </c>
      <c r="C51" s="73">
        <v>125</v>
      </c>
      <c r="D51" s="47">
        <f t="shared" si="2"/>
        <v>123.75</v>
      </c>
      <c r="E51" s="48">
        <f t="shared" si="3"/>
        <v>1.25</v>
      </c>
      <c r="F51" s="23">
        <v>0.01</v>
      </c>
    </row>
    <row r="52" spans="1:6" ht="15.75" customHeight="1">
      <c r="A52" s="3" t="s">
        <v>2000</v>
      </c>
      <c r="B52" s="46" t="s">
        <v>2001</v>
      </c>
      <c r="C52" s="73">
        <v>300</v>
      </c>
      <c r="D52" s="47">
        <f t="shared" si="2"/>
        <v>297</v>
      </c>
      <c r="E52" s="48">
        <f t="shared" si="3"/>
        <v>3</v>
      </c>
      <c r="F52" s="23">
        <v>0.01</v>
      </c>
    </row>
    <row r="53" spans="1:6" ht="15.75" customHeight="1">
      <c r="A53" s="3" t="s">
        <v>637</v>
      </c>
      <c r="B53" s="3" t="s">
        <v>638</v>
      </c>
      <c r="C53" s="73">
        <v>55</v>
      </c>
      <c r="D53" s="47">
        <f t="shared" si="2"/>
        <v>54.45</v>
      </c>
      <c r="E53" s="48">
        <f t="shared" si="3"/>
        <v>0.54999999999999716</v>
      </c>
      <c r="F53" s="23">
        <v>0.01</v>
      </c>
    </row>
    <row r="54" spans="1:6" ht="15.75" customHeight="1">
      <c r="A54" s="3"/>
      <c r="B54" s="3" t="s">
        <v>639</v>
      </c>
      <c r="C54" s="73">
        <v>0</v>
      </c>
      <c r="D54" s="47">
        <f t="shared" si="2"/>
        <v>0</v>
      </c>
      <c r="E54" s="48">
        <f t="shared" si="3"/>
        <v>0</v>
      </c>
      <c r="F54" s="23">
        <v>0.01</v>
      </c>
    </row>
    <row r="55" spans="1:6" ht="15.75" customHeight="1">
      <c r="A55" s="3" t="s">
        <v>641</v>
      </c>
      <c r="B55" s="3" t="s">
        <v>642</v>
      </c>
      <c r="C55" s="73">
        <v>350</v>
      </c>
      <c r="D55" s="47">
        <f t="shared" si="2"/>
        <v>346.5</v>
      </c>
      <c r="E55" s="48">
        <f t="shared" si="3"/>
        <v>3.5</v>
      </c>
      <c r="F55" s="23">
        <v>0.01</v>
      </c>
    </row>
    <row r="56" spans="1:6" ht="15.75" customHeight="1">
      <c r="A56" s="3" t="s">
        <v>643</v>
      </c>
      <c r="B56" s="3" t="s">
        <v>644</v>
      </c>
      <c r="C56" s="73">
        <v>180</v>
      </c>
      <c r="D56" s="47">
        <f t="shared" si="2"/>
        <v>178.2</v>
      </c>
      <c r="E56" s="48">
        <f t="shared" si="3"/>
        <v>1.8000000000000114</v>
      </c>
      <c r="F56" s="23">
        <v>0.01</v>
      </c>
    </row>
    <row r="57" spans="1:6" ht="15.75" customHeight="1">
      <c r="A57" s="3" t="s">
        <v>646</v>
      </c>
      <c r="B57" s="3" t="s">
        <v>647</v>
      </c>
      <c r="C57" s="73">
        <v>100</v>
      </c>
      <c r="D57" s="47">
        <f t="shared" si="2"/>
        <v>99</v>
      </c>
      <c r="E57" s="48">
        <f t="shared" si="3"/>
        <v>1</v>
      </c>
      <c r="F57" s="23">
        <v>0.01</v>
      </c>
    </row>
    <row r="58" spans="1:6" ht="15.75" customHeight="1">
      <c r="A58" s="3">
        <v>872</v>
      </c>
      <c r="B58" s="3" t="s">
        <v>645</v>
      </c>
      <c r="C58" s="73">
        <v>515</v>
      </c>
      <c r="D58" s="47">
        <f t="shared" si="2"/>
        <v>509.85</v>
      </c>
      <c r="E58" s="48">
        <f t="shared" si="3"/>
        <v>5.1499999999999773</v>
      </c>
      <c r="F58" s="23">
        <v>0.01</v>
      </c>
    </row>
    <row r="59" spans="1:6" ht="15.75" customHeight="1">
      <c r="A59" s="3" t="s">
        <v>648</v>
      </c>
      <c r="B59" s="3" t="s">
        <v>649</v>
      </c>
      <c r="C59" s="73">
        <v>230</v>
      </c>
      <c r="D59" s="47">
        <f t="shared" si="2"/>
        <v>227.7</v>
      </c>
      <c r="E59" s="48">
        <f t="shared" si="3"/>
        <v>2.3000000000000114</v>
      </c>
      <c r="F59" s="23">
        <v>0.01</v>
      </c>
    </row>
    <row r="60" spans="1:6" ht="15.75" customHeight="1">
      <c r="A60" s="3">
        <v>435</v>
      </c>
      <c r="B60" s="3" t="s">
        <v>2004</v>
      </c>
      <c r="C60" s="73">
        <v>405</v>
      </c>
      <c r="D60" s="47">
        <f t="shared" si="2"/>
        <v>400.95</v>
      </c>
      <c r="E60" s="48">
        <f t="shared" si="3"/>
        <v>4.0500000000000114</v>
      </c>
      <c r="F60" s="23">
        <v>0.01</v>
      </c>
    </row>
    <row r="61" spans="1:6" ht="15.75" customHeight="1">
      <c r="A61" s="3" t="s">
        <v>651</v>
      </c>
      <c r="B61" s="3" t="s">
        <v>2030</v>
      </c>
      <c r="C61" s="73">
        <v>325</v>
      </c>
      <c r="D61" s="47">
        <f t="shared" si="2"/>
        <v>321.75</v>
      </c>
      <c r="E61" s="48">
        <f t="shared" si="3"/>
        <v>3.25</v>
      </c>
      <c r="F61" s="23">
        <v>0.01</v>
      </c>
    </row>
    <row r="62" spans="1:6" ht="15.75" customHeight="1">
      <c r="A62" s="3" t="s">
        <v>653</v>
      </c>
      <c r="B62" s="46" t="s">
        <v>654</v>
      </c>
      <c r="C62" s="73">
        <v>2155</v>
      </c>
      <c r="D62" s="47">
        <f t="shared" si="2"/>
        <v>2133.4499999999998</v>
      </c>
      <c r="E62" s="48">
        <f t="shared" si="3"/>
        <v>21.550000000000182</v>
      </c>
      <c r="F62" s="23">
        <v>0.01</v>
      </c>
    </row>
    <row r="63" spans="1:6" ht="15.75" customHeight="1">
      <c r="A63" s="3"/>
      <c r="B63" s="3" t="s">
        <v>655</v>
      </c>
      <c r="C63" s="73">
        <v>1900</v>
      </c>
      <c r="D63" s="47">
        <f t="shared" si="2"/>
        <v>1881</v>
      </c>
      <c r="E63" s="48">
        <f t="shared" si="3"/>
        <v>19</v>
      </c>
      <c r="F63" s="23">
        <v>0.01</v>
      </c>
    </row>
    <row r="64" spans="1:6" ht="15.75" customHeight="1">
      <c r="A64" s="3" t="s">
        <v>656</v>
      </c>
      <c r="B64" s="3" t="s">
        <v>657</v>
      </c>
      <c r="C64" s="73">
        <v>140</v>
      </c>
      <c r="D64" s="47">
        <f t="shared" si="2"/>
        <v>138.6</v>
      </c>
      <c r="E64" s="48">
        <f t="shared" si="3"/>
        <v>1.4000000000000057</v>
      </c>
      <c r="F64" s="23">
        <v>0.01</v>
      </c>
    </row>
    <row r="65" spans="1:6" ht="15.75" customHeight="1">
      <c r="A65" s="3" t="s">
        <v>658</v>
      </c>
      <c r="B65" s="3" t="s">
        <v>659</v>
      </c>
      <c r="C65" s="73">
        <v>985</v>
      </c>
      <c r="D65" s="47">
        <f t="shared" si="2"/>
        <v>975.15</v>
      </c>
      <c r="E65" s="48">
        <f t="shared" si="3"/>
        <v>9.8500000000000227</v>
      </c>
      <c r="F65" s="23">
        <v>0.01</v>
      </c>
    </row>
    <row r="66" spans="1:6" ht="15.75" customHeight="1">
      <c r="A66" s="3" t="s">
        <v>629</v>
      </c>
      <c r="B66" s="46" t="s">
        <v>630</v>
      </c>
      <c r="C66" s="73">
        <v>100</v>
      </c>
      <c r="D66" s="47">
        <f t="shared" si="2"/>
        <v>99</v>
      </c>
      <c r="E66" s="48">
        <f t="shared" si="3"/>
        <v>1</v>
      </c>
      <c r="F66" s="23">
        <v>0.01</v>
      </c>
    </row>
    <row r="67" spans="1:6" ht="15.75" customHeight="1">
      <c r="A67" s="3" t="s">
        <v>671</v>
      </c>
      <c r="B67" s="3" t="s">
        <v>2044</v>
      </c>
      <c r="C67" s="73">
        <v>175</v>
      </c>
      <c r="D67" s="47">
        <f t="shared" si="2"/>
        <v>173.25</v>
      </c>
      <c r="E67" s="48">
        <f t="shared" si="3"/>
        <v>1.75</v>
      </c>
      <c r="F67" s="23">
        <v>0.01</v>
      </c>
    </row>
    <row r="68" spans="1:6" ht="15.75" customHeight="1">
      <c r="A68" s="3" t="s">
        <v>662</v>
      </c>
      <c r="B68" s="46" t="s">
        <v>663</v>
      </c>
      <c r="C68" s="73">
        <v>0</v>
      </c>
      <c r="D68" s="47">
        <f t="shared" ref="D68:D84" si="4">C68*(1-F68)</f>
        <v>0</v>
      </c>
      <c r="E68" s="48">
        <f t="shared" ref="E68:E84" si="5">C68-D68</f>
        <v>0</v>
      </c>
      <c r="F68" s="23">
        <v>0.01</v>
      </c>
    </row>
    <row r="69" spans="1:6">
      <c r="A69" s="3" t="s">
        <v>664</v>
      </c>
      <c r="B69" s="46" t="s">
        <v>665</v>
      </c>
      <c r="C69" s="73">
        <v>250</v>
      </c>
      <c r="D69" s="47">
        <f t="shared" si="4"/>
        <v>247.5</v>
      </c>
      <c r="E69" s="48">
        <f t="shared" si="5"/>
        <v>2.5</v>
      </c>
      <c r="F69" s="23">
        <v>0.01</v>
      </c>
    </row>
    <row r="70" spans="1:6" ht="15.75" customHeight="1">
      <c r="A70" s="3" t="s">
        <v>666</v>
      </c>
      <c r="B70" s="3" t="s">
        <v>667</v>
      </c>
      <c r="C70" s="73">
        <v>210</v>
      </c>
      <c r="D70" s="47">
        <f t="shared" si="4"/>
        <v>207.9</v>
      </c>
      <c r="E70" s="48">
        <f t="shared" si="5"/>
        <v>2.0999999999999943</v>
      </c>
      <c r="F70" s="23">
        <v>0.01</v>
      </c>
    </row>
    <row r="71" spans="1:6" ht="15.75" customHeight="1">
      <c r="A71" s="3"/>
      <c r="B71" s="3" t="s">
        <v>668</v>
      </c>
      <c r="C71" s="73">
        <v>0</v>
      </c>
      <c r="D71" s="47">
        <f t="shared" si="4"/>
        <v>0</v>
      </c>
      <c r="E71" s="48">
        <f t="shared" si="5"/>
        <v>0</v>
      </c>
      <c r="F71" s="23">
        <v>0.01</v>
      </c>
    </row>
    <row r="72" spans="1:6" ht="15.75" customHeight="1">
      <c r="A72" s="3"/>
      <c r="B72" s="3" t="s">
        <v>669</v>
      </c>
      <c r="C72" s="73">
        <v>0</v>
      </c>
      <c r="D72" s="47">
        <f t="shared" si="4"/>
        <v>0</v>
      </c>
      <c r="E72" s="48">
        <f t="shared" si="5"/>
        <v>0</v>
      </c>
      <c r="F72" s="23">
        <v>0.01</v>
      </c>
    </row>
    <row r="73" spans="1:6" ht="15.75" customHeight="1">
      <c r="A73" s="3"/>
      <c r="B73" s="3" t="s">
        <v>670</v>
      </c>
      <c r="C73" s="73">
        <v>0</v>
      </c>
      <c r="D73" s="47">
        <f t="shared" si="4"/>
        <v>0</v>
      </c>
      <c r="E73" s="48">
        <f t="shared" si="5"/>
        <v>0</v>
      </c>
      <c r="F73" s="23">
        <v>0.01</v>
      </c>
    </row>
    <row r="74" spans="1:6" ht="15.75" customHeight="1">
      <c r="A74" s="3" t="s">
        <v>675</v>
      </c>
      <c r="B74" s="3" t="s">
        <v>676</v>
      </c>
      <c r="C74" s="73">
        <v>115</v>
      </c>
      <c r="D74" s="47">
        <f t="shared" si="4"/>
        <v>113.85</v>
      </c>
      <c r="E74" s="48">
        <f t="shared" si="5"/>
        <v>1.1500000000000057</v>
      </c>
      <c r="F74" s="23">
        <v>0.01</v>
      </c>
    </row>
    <row r="75" spans="1:6" ht="15.75" customHeight="1">
      <c r="A75" s="3"/>
      <c r="B75" s="46" t="s">
        <v>677</v>
      </c>
      <c r="C75" s="73">
        <v>115</v>
      </c>
      <c r="D75" s="47">
        <f t="shared" si="4"/>
        <v>113.85</v>
      </c>
      <c r="E75" s="48">
        <f t="shared" si="5"/>
        <v>1.1500000000000057</v>
      </c>
      <c r="F75" s="23">
        <v>0.01</v>
      </c>
    </row>
    <row r="76" spans="1:6" ht="15.75" customHeight="1">
      <c r="A76" s="3"/>
      <c r="B76" s="3" t="s">
        <v>2129</v>
      </c>
      <c r="C76" s="73">
        <v>0</v>
      </c>
      <c r="D76" s="47">
        <f t="shared" si="4"/>
        <v>0</v>
      </c>
      <c r="E76" s="48">
        <f t="shared" si="5"/>
        <v>0</v>
      </c>
      <c r="F76" s="23">
        <v>0.01</v>
      </c>
    </row>
    <row r="77" spans="1:6" ht="15.75" customHeight="1">
      <c r="A77" s="3"/>
      <c r="B77" s="3" t="s">
        <v>2130</v>
      </c>
      <c r="C77" s="73"/>
      <c r="D77" s="47">
        <f t="shared" si="4"/>
        <v>0</v>
      </c>
      <c r="E77" s="48">
        <f t="shared" si="5"/>
        <v>0</v>
      </c>
      <c r="F77" s="23">
        <v>0.01</v>
      </c>
    </row>
    <row r="78" spans="1:6" ht="15.75" customHeight="1">
      <c r="A78" s="3"/>
      <c r="B78" s="3" t="s">
        <v>2131</v>
      </c>
      <c r="C78" s="73">
        <v>0</v>
      </c>
      <c r="D78" s="47">
        <f t="shared" si="4"/>
        <v>0</v>
      </c>
      <c r="E78" s="48">
        <f t="shared" si="5"/>
        <v>0</v>
      </c>
      <c r="F78" s="23">
        <v>0.01</v>
      </c>
    </row>
    <row r="79" spans="1:6" ht="15.75" customHeight="1">
      <c r="A79" s="3" t="s">
        <v>1217</v>
      </c>
      <c r="B79" s="3" t="s">
        <v>2132</v>
      </c>
      <c r="C79" s="73">
        <v>250</v>
      </c>
      <c r="D79" s="47">
        <f t="shared" si="4"/>
        <v>247.5</v>
      </c>
      <c r="E79" s="48">
        <f t="shared" si="5"/>
        <v>2.5</v>
      </c>
      <c r="F79" s="23">
        <v>0.01</v>
      </c>
    </row>
    <row r="80" spans="1:6" ht="15.75" customHeight="1">
      <c r="A80" s="3" t="s">
        <v>687</v>
      </c>
      <c r="B80" s="3" t="s">
        <v>688</v>
      </c>
      <c r="C80" s="73">
        <v>495</v>
      </c>
      <c r="D80" s="47">
        <f t="shared" si="4"/>
        <v>490.05</v>
      </c>
      <c r="E80" s="48">
        <f t="shared" si="5"/>
        <v>4.9499999999999886</v>
      </c>
      <c r="F80" s="23">
        <v>0.01</v>
      </c>
    </row>
    <row r="81" spans="1:23" ht="15.75" customHeight="1">
      <c r="A81" s="3" t="s">
        <v>681</v>
      </c>
      <c r="B81" s="3" t="s">
        <v>682</v>
      </c>
      <c r="C81" s="73">
        <v>350</v>
      </c>
      <c r="D81" s="47">
        <f t="shared" si="4"/>
        <v>346.5</v>
      </c>
      <c r="E81" s="48">
        <f t="shared" si="5"/>
        <v>3.5</v>
      </c>
      <c r="F81" s="23">
        <v>0.01</v>
      </c>
    </row>
    <row r="82" spans="1:23" ht="15.75" customHeight="1">
      <c r="A82" s="3">
        <v>945</v>
      </c>
      <c r="B82" s="3" t="s">
        <v>2803</v>
      </c>
      <c r="C82" s="73">
        <v>480</v>
      </c>
      <c r="D82" s="47">
        <f t="shared" si="4"/>
        <v>475.2</v>
      </c>
      <c r="E82" s="48">
        <f t="shared" si="5"/>
        <v>4.8000000000000114</v>
      </c>
      <c r="F82" s="23">
        <v>0.01</v>
      </c>
    </row>
    <row r="83" spans="1:23" ht="15.75" customHeight="1">
      <c r="A83" s="3" t="s">
        <v>689</v>
      </c>
      <c r="B83" s="3" t="s">
        <v>690</v>
      </c>
      <c r="C83" s="73">
        <v>495</v>
      </c>
      <c r="D83" s="47">
        <f t="shared" si="4"/>
        <v>490.05</v>
      </c>
      <c r="E83" s="48">
        <f t="shared" si="5"/>
        <v>4.9499999999999886</v>
      </c>
      <c r="F83" s="23">
        <v>0.01</v>
      </c>
    </row>
    <row r="84" spans="1:23" ht="15.75" customHeight="1">
      <c r="A84" s="3" t="s">
        <v>1360</v>
      </c>
      <c r="B84" s="3" t="s">
        <v>2804</v>
      </c>
      <c r="C84" s="73">
        <v>250</v>
      </c>
      <c r="D84" s="47">
        <f t="shared" si="4"/>
        <v>247.5</v>
      </c>
      <c r="E84" s="48">
        <f t="shared" si="5"/>
        <v>2.5</v>
      </c>
      <c r="F84" s="23">
        <v>0.01</v>
      </c>
    </row>
    <row r="85" spans="1:23" ht="24" customHeight="1">
      <c r="A85" s="104" t="s">
        <v>693</v>
      </c>
      <c r="B85" s="105"/>
      <c r="C85" s="105"/>
      <c r="D85" s="105"/>
      <c r="E85" s="105"/>
      <c r="F85" s="106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4" customHeight="1">
      <c r="A86" s="91" t="s">
        <v>587</v>
      </c>
      <c r="B86" s="91" t="s">
        <v>11</v>
      </c>
      <c r="C86" s="91" t="s">
        <v>12</v>
      </c>
      <c r="D86" s="91" t="s">
        <v>469</v>
      </c>
      <c r="E86" s="91" t="s">
        <v>14</v>
      </c>
      <c r="F86" s="93" t="s">
        <v>15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>
      <c r="A87" s="3" t="s">
        <v>694</v>
      </c>
      <c r="B87" s="3" t="s">
        <v>695</v>
      </c>
      <c r="C87" s="73">
        <v>1205</v>
      </c>
      <c r="D87" s="47">
        <f>C87*(1-F87)</f>
        <v>1192.95</v>
      </c>
      <c r="E87" s="48">
        <f>C87-D87</f>
        <v>12.049999999999955</v>
      </c>
      <c r="F87" s="23">
        <v>0.01</v>
      </c>
    </row>
    <row r="88" spans="1:23" ht="15.75" customHeight="1">
      <c r="A88" s="3" t="s">
        <v>696</v>
      </c>
      <c r="B88" s="3" t="s">
        <v>697</v>
      </c>
      <c r="C88" s="73">
        <v>1205</v>
      </c>
      <c r="D88" s="47">
        <f>C88*(1-F88)</f>
        <v>1192.95</v>
      </c>
      <c r="E88" s="48">
        <f>C88-D88</f>
        <v>12.049999999999955</v>
      </c>
      <c r="F88" s="23">
        <v>0.01</v>
      </c>
    </row>
    <row r="89" spans="1:23" ht="15.75" customHeight="1">
      <c r="A89" s="3" t="s">
        <v>698</v>
      </c>
      <c r="B89" s="46" t="s">
        <v>699</v>
      </c>
      <c r="C89" s="73">
        <v>1205</v>
      </c>
      <c r="D89" s="47">
        <f>C89*(1-F89)</f>
        <v>1192.95</v>
      </c>
      <c r="E89" s="48">
        <f>C89-D89</f>
        <v>12.049999999999955</v>
      </c>
      <c r="F89" s="23">
        <v>0.01</v>
      </c>
    </row>
    <row r="90" spans="1:23" ht="24" customHeight="1">
      <c r="A90" s="104" t="s">
        <v>700</v>
      </c>
      <c r="B90" s="105"/>
      <c r="C90" s="105"/>
      <c r="D90" s="105"/>
      <c r="E90" s="105"/>
      <c r="F90" s="106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4" customHeight="1">
      <c r="A91" s="91" t="s">
        <v>587</v>
      </c>
      <c r="B91" s="91" t="s">
        <v>11</v>
      </c>
      <c r="C91" s="91" t="s">
        <v>12</v>
      </c>
      <c r="D91" s="91" t="s">
        <v>469</v>
      </c>
      <c r="E91" s="91" t="s">
        <v>14</v>
      </c>
      <c r="F91" s="93" t="s">
        <v>15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>
      <c r="A92" s="3">
        <v>927</v>
      </c>
      <c r="B92" s="46" t="s">
        <v>701</v>
      </c>
      <c r="C92" s="73">
        <v>80</v>
      </c>
      <c r="D92" s="47">
        <f t="shared" ref="D92:D105" si="6">C92*(1-F92)</f>
        <v>79.2</v>
      </c>
      <c r="E92" s="48">
        <f t="shared" ref="E92:E105" si="7">C92-D92</f>
        <v>0.79999999999999716</v>
      </c>
      <c r="F92" s="23">
        <v>0.01</v>
      </c>
    </row>
    <row r="93" spans="1:23" ht="15.75" customHeight="1">
      <c r="A93" s="3" t="s">
        <v>1127</v>
      </c>
      <c r="B93" s="3" t="s">
        <v>2097</v>
      </c>
      <c r="C93" s="73">
        <v>400</v>
      </c>
      <c r="D93" s="47">
        <f t="shared" si="6"/>
        <v>396</v>
      </c>
      <c r="E93" s="48">
        <f t="shared" si="7"/>
        <v>4</v>
      </c>
      <c r="F93" s="23">
        <v>0.01</v>
      </c>
    </row>
    <row r="94" spans="1:23" ht="15.75" customHeight="1">
      <c r="A94" s="3" t="s">
        <v>702</v>
      </c>
      <c r="B94" s="3" t="s">
        <v>2769</v>
      </c>
      <c r="C94" s="73">
        <v>660</v>
      </c>
      <c r="D94" s="47">
        <f t="shared" si="6"/>
        <v>653.4</v>
      </c>
      <c r="E94" s="48">
        <f t="shared" si="7"/>
        <v>6.6000000000000227</v>
      </c>
      <c r="F94" s="23">
        <v>0.01</v>
      </c>
    </row>
    <row r="95" spans="1:23" ht="15.75" customHeight="1">
      <c r="A95" s="3"/>
      <c r="B95" s="3" t="s">
        <v>2770</v>
      </c>
      <c r="C95" s="73"/>
      <c r="D95" s="47">
        <f t="shared" si="6"/>
        <v>0</v>
      </c>
      <c r="E95" s="48">
        <f t="shared" si="7"/>
        <v>0</v>
      </c>
      <c r="F95" s="23">
        <v>0.01</v>
      </c>
    </row>
    <row r="96" spans="1:23" ht="15.75" customHeight="1">
      <c r="A96" s="3" t="s">
        <v>704</v>
      </c>
      <c r="B96" s="3" t="s">
        <v>705</v>
      </c>
      <c r="C96" s="73">
        <v>660</v>
      </c>
      <c r="D96" s="47">
        <f t="shared" si="6"/>
        <v>653.4</v>
      </c>
      <c r="E96" s="48">
        <f t="shared" si="7"/>
        <v>6.6000000000000227</v>
      </c>
      <c r="F96" s="23">
        <v>0.01</v>
      </c>
    </row>
    <row r="97" spans="1:23" ht="15.75" customHeight="1">
      <c r="A97" s="3"/>
      <c r="B97" s="3" t="s">
        <v>2134</v>
      </c>
      <c r="C97" s="73"/>
      <c r="D97" s="47">
        <f t="shared" si="6"/>
        <v>0</v>
      </c>
      <c r="E97" s="48">
        <f t="shared" si="7"/>
        <v>0</v>
      </c>
      <c r="F97" s="23">
        <v>0.01</v>
      </c>
    </row>
    <row r="98" spans="1:23" ht="15.75" customHeight="1">
      <c r="A98" s="3" t="s">
        <v>706</v>
      </c>
      <c r="B98" s="3" t="s">
        <v>707</v>
      </c>
      <c r="C98" s="73">
        <v>660</v>
      </c>
      <c r="D98" s="47">
        <f t="shared" si="6"/>
        <v>653.4</v>
      </c>
      <c r="E98" s="48">
        <f t="shared" si="7"/>
        <v>6.6000000000000227</v>
      </c>
      <c r="F98" s="23">
        <v>0.01</v>
      </c>
    </row>
    <row r="99" spans="1:23" ht="15.75" customHeight="1">
      <c r="A99" s="3" t="s">
        <v>708</v>
      </c>
      <c r="B99" s="3" t="s">
        <v>709</v>
      </c>
      <c r="C99" s="73">
        <v>660</v>
      </c>
      <c r="D99" s="47">
        <f t="shared" si="6"/>
        <v>653.4</v>
      </c>
      <c r="E99" s="48">
        <f t="shared" si="7"/>
        <v>6.6000000000000227</v>
      </c>
      <c r="F99" s="23">
        <v>0.01</v>
      </c>
    </row>
    <row r="100" spans="1:23" ht="15.75" customHeight="1">
      <c r="A100" s="3" t="s">
        <v>2533</v>
      </c>
      <c r="B100" s="3" t="s">
        <v>2771</v>
      </c>
      <c r="C100" s="73">
        <v>660</v>
      </c>
      <c r="D100" s="47">
        <f t="shared" si="6"/>
        <v>653.4</v>
      </c>
      <c r="E100" s="48">
        <f t="shared" si="7"/>
        <v>6.6000000000000227</v>
      </c>
      <c r="F100" s="23">
        <v>0.01</v>
      </c>
    </row>
    <row r="101" spans="1:23" ht="15.75" customHeight="1">
      <c r="A101" s="3" t="s">
        <v>710</v>
      </c>
      <c r="B101" s="3" t="s">
        <v>711</v>
      </c>
      <c r="C101" s="73">
        <v>660</v>
      </c>
      <c r="D101" s="47">
        <f t="shared" si="6"/>
        <v>653.4</v>
      </c>
      <c r="E101" s="48">
        <f t="shared" si="7"/>
        <v>6.6000000000000227</v>
      </c>
      <c r="F101" s="23">
        <v>0.01</v>
      </c>
    </row>
    <row r="102" spans="1:23" ht="15.75" customHeight="1">
      <c r="A102" s="3" t="s">
        <v>712</v>
      </c>
      <c r="B102" s="46" t="s">
        <v>713</v>
      </c>
      <c r="C102" s="73">
        <v>660</v>
      </c>
      <c r="D102" s="47">
        <f t="shared" si="6"/>
        <v>653.4</v>
      </c>
      <c r="E102" s="48">
        <f t="shared" si="7"/>
        <v>6.6000000000000227</v>
      </c>
      <c r="F102" s="23">
        <v>0.01</v>
      </c>
    </row>
    <row r="103" spans="1:23" ht="15.75" customHeight="1">
      <c r="A103" s="3" t="s">
        <v>714</v>
      </c>
      <c r="B103" s="3" t="s">
        <v>715</v>
      </c>
      <c r="C103" s="73">
        <v>660</v>
      </c>
      <c r="D103" s="47">
        <f t="shared" si="6"/>
        <v>653.4</v>
      </c>
      <c r="E103" s="48">
        <f t="shared" si="7"/>
        <v>6.6000000000000227</v>
      </c>
      <c r="F103" s="23">
        <v>0.01</v>
      </c>
    </row>
    <row r="104" spans="1:23" ht="15.75" customHeight="1">
      <c r="A104" s="3" t="s">
        <v>716</v>
      </c>
      <c r="B104" s="3" t="s">
        <v>717</v>
      </c>
      <c r="C104" s="73">
        <v>660</v>
      </c>
      <c r="D104" s="47">
        <f t="shared" si="6"/>
        <v>653.4</v>
      </c>
      <c r="E104" s="48">
        <f t="shared" si="7"/>
        <v>6.6000000000000227</v>
      </c>
      <c r="F104" s="23">
        <v>0.01</v>
      </c>
    </row>
    <row r="105" spans="1:23" ht="15.75" customHeight="1">
      <c r="A105" s="3" t="s">
        <v>718</v>
      </c>
      <c r="B105" s="3" t="s">
        <v>719</v>
      </c>
      <c r="C105" s="73">
        <v>165</v>
      </c>
      <c r="D105" s="47">
        <f t="shared" si="6"/>
        <v>163.35</v>
      </c>
      <c r="E105" s="48">
        <f t="shared" si="7"/>
        <v>1.6500000000000057</v>
      </c>
      <c r="F105" s="23">
        <v>0.01</v>
      </c>
    </row>
    <row r="106" spans="1:23" ht="24" customHeight="1">
      <c r="A106" s="104" t="s">
        <v>720</v>
      </c>
      <c r="B106" s="105"/>
      <c r="C106" s="105"/>
      <c r="D106" s="105"/>
      <c r="E106" s="105"/>
      <c r="F106" s="106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4" customHeight="1">
      <c r="A107" s="91" t="s">
        <v>587</v>
      </c>
      <c r="B107" s="91" t="s">
        <v>11</v>
      </c>
      <c r="C107" s="91" t="s">
        <v>12</v>
      </c>
      <c r="D107" s="91" t="s">
        <v>469</v>
      </c>
      <c r="E107" s="91" t="s">
        <v>14</v>
      </c>
      <c r="F107" s="93" t="s">
        <v>15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 t="s">
        <v>2119</v>
      </c>
      <c r="B108" s="46" t="s">
        <v>2805</v>
      </c>
      <c r="C108" s="73">
        <v>230</v>
      </c>
      <c r="D108" s="47">
        <f t="shared" ref="D108:D117" si="8">C108*(1-F108)</f>
        <v>227.7</v>
      </c>
      <c r="E108" s="48">
        <f t="shared" ref="E108:E117" si="9">C108-D108</f>
        <v>2.3000000000000114</v>
      </c>
      <c r="F108" s="23">
        <v>0.01</v>
      </c>
    </row>
    <row r="109" spans="1:23" ht="15.75" customHeight="1">
      <c r="A109" s="3" t="s">
        <v>721</v>
      </c>
      <c r="B109" s="3" t="s">
        <v>722</v>
      </c>
      <c r="C109" s="73">
        <v>160</v>
      </c>
      <c r="D109" s="47">
        <f t="shared" si="8"/>
        <v>158.4</v>
      </c>
      <c r="E109" s="48">
        <f t="shared" si="9"/>
        <v>1.5999999999999943</v>
      </c>
      <c r="F109" s="23">
        <v>0.01</v>
      </c>
    </row>
    <row r="110" spans="1:23" ht="15.75" customHeight="1">
      <c r="A110" s="3" t="s">
        <v>723</v>
      </c>
      <c r="B110" s="3" t="s">
        <v>2774</v>
      </c>
      <c r="C110" s="73">
        <v>80</v>
      </c>
      <c r="D110" s="47">
        <f t="shared" si="8"/>
        <v>79.2</v>
      </c>
      <c r="E110" s="48">
        <f t="shared" si="9"/>
        <v>0.79999999999999716</v>
      </c>
      <c r="F110" s="23">
        <v>0.01</v>
      </c>
    </row>
    <row r="111" spans="1:23" ht="15.75" customHeight="1">
      <c r="A111" s="3" t="s">
        <v>725</v>
      </c>
      <c r="B111" s="3" t="s">
        <v>2778</v>
      </c>
      <c r="C111" s="73">
        <v>60</v>
      </c>
      <c r="D111" s="47">
        <f t="shared" si="8"/>
        <v>59.4</v>
      </c>
      <c r="E111" s="48">
        <f t="shared" si="9"/>
        <v>0.60000000000000142</v>
      </c>
      <c r="F111" s="23">
        <v>0.01</v>
      </c>
    </row>
    <row r="112" spans="1:23" ht="15.75" customHeight="1">
      <c r="A112" s="3" t="s">
        <v>727</v>
      </c>
      <c r="B112" s="3" t="s">
        <v>728</v>
      </c>
      <c r="C112" s="73">
        <v>240</v>
      </c>
      <c r="D112" s="47">
        <f t="shared" si="8"/>
        <v>237.6</v>
      </c>
      <c r="E112" s="48">
        <f t="shared" si="9"/>
        <v>2.4000000000000057</v>
      </c>
      <c r="F112" s="23">
        <v>0.01</v>
      </c>
    </row>
    <row r="113" spans="1:6" ht="15.75" customHeight="1">
      <c r="A113" s="3" t="s">
        <v>2784</v>
      </c>
      <c r="B113" s="3" t="s">
        <v>2785</v>
      </c>
      <c r="C113" s="73">
        <v>310</v>
      </c>
      <c r="D113" s="47">
        <f t="shared" si="8"/>
        <v>306.89999999999998</v>
      </c>
      <c r="E113" s="48">
        <f t="shared" si="9"/>
        <v>3.1000000000000227</v>
      </c>
      <c r="F113" s="23">
        <v>0.01</v>
      </c>
    </row>
    <row r="114" spans="1:6" ht="15.75" customHeight="1">
      <c r="A114" s="3" t="s">
        <v>1449</v>
      </c>
      <c r="B114" s="46" t="s">
        <v>1450</v>
      </c>
      <c r="C114" s="73">
        <v>130</v>
      </c>
      <c r="D114" s="47">
        <f t="shared" si="8"/>
        <v>128.69999999999999</v>
      </c>
      <c r="E114" s="48">
        <f t="shared" si="9"/>
        <v>1.3000000000000114</v>
      </c>
      <c r="F114" s="23">
        <v>0.01</v>
      </c>
    </row>
    <row r="115" spans="1:6" ht="15.75" customHeight="1">
      <c r="A115" s="3" t="s">
        <v>2790</v>
      </c>
      <c r="B115" s="3" t="s">
        <v>2791</v>
      </c>
      <c r="C115" s="73">
        <v>520</v>
      </c>
      <c r="D115" s="47">
        <f t="shared" si="8"/>
        <v>514.79999999999995</v>
      </c>
      <c r="E115" s="48">
        <f t="shared" si="9"/>
        <v>5.2000000000000455</v>
      </c>
      <c r="F115" s="23">
        <v>0.01</v>
      </c>
    </row>
    <row r="116" spans="1:6" ht="15.75" customHeight="1">
      <c r="A116" s="3" t="s">
        <v>2792</v>
      </c>
      <c r="B116" s="3" t="s">
        <v>2793</v>
      </c>
      <c r="C116" s="73">
        <v>480</v>
      </c>
      <c r="D116" s="47">
        <f t="shared" si="8"/>
        <v>475.2</v>
      </c>
      <c r="E116" s="48">
        <f t="shared" si="9"/>
        <v>4.8000000000000114</v>
      </c>
      <c r="F116" s="23">
        <v>0.01</v>
      </c>
    </row>
    <row r="117" spans="1:6" ht="15.75" customHeight="1">
      <c r="A117" s="3" t="s">
        <v>2794</v>
      </c>
      <c r="B117" s="3" t="s">
        <v>2795</v>
      </c>
      <c r="C117" s="73">
        <v>1010</v>
      </c>
      <c r="D117" s="47">
        <f t="shared" si="8"/>
        <v>999.9</v>
      </c>
      <c r="E117" s="48">
        <f t="shared" si="9"/>
        <v>10.100000000000023</v>
      </c>
      <c r="F117" s="23">
        <v>0.01</v>
      </c>
    </row>
  </sheetData>
  <mergeCells count="15">
    <mergeCell ref="A90:F90"/>
    <mergeCell ref="A106:F106"/>
    <mergeCell ref="A85:F85"/>
    <mergeCell ref="A7:F7"/>
    <mergeCell ref="A8:F8"/>
    <mergeCell ref="A9:F9"/>
    <mergeCell ref="A14:F14"/>
    <mergeCell ref="A20:F20"/>
    <mergeCell ref="A34:F34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F9237-7D14-44E0-87CF-A972597DC3DC}">
  <dimension ref="A1:W109"/>
  <sheetViews>
    <sheetView topLeftCell="A69" workbookViewId="0">
      <selection activeCell="Q96" sqref="Q96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2806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589</v>
      </c>
      <c r="C11" s="73">
        <v>10995</v>
      </c>
      <c r="D11" s="47">
        <f>C11*(1-F11)</f>
        <v>10885.05</v>
      </c>
      <c r="E11" s="48">
        <f>C11-D11</f>
        <v>109.95000000000073</v>
      </c>
      <c r="F11" s="23">
        <v>0.01</v>
      </c>
    </row>
    <row r="12" spans="1:23" ht="24" customHeight="1">
      <c r="A12" s="104" t="s">
        <v>735</v>
      </c>
      <c r="B12" s="105"/>
      <c r="C12" s="105"/>
      <c r="D12" s="105"/>
      <c r="E12" s="105"/>
      <c r="F12" s="10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4" customHeight="1">
      <c r="A13" s="91" t="s">
        <v>587</v>
      </c>
      <c r="B13" s="91" t="s">
        <v>11</v>
      </c>
      <c r="C13" s="91" t="s">
        <v>12</v>
      </c>
      <c r="D13" s="91" t="s">
        <v>469</v>
      </c>
      <c r="E13" s="91" t="s">
        <v>14</v>
      </c>
      <c r="F13" s="93" t="s">
        <v>15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>
      <c r="A14" s="3" t="s">
        <v>1976</v>
      </c>
      <c r="B14" s="3" t="s">
        <v>2807</v>
      </c>
      <c r="C14" s="73">
        <v>265</v>
      </c>
      <c r="D14" s="47">
        <f>C14*(1-F14)</f>
        <v>262.35000000000002</v>
      </c>
      <c r="E14" s="48">
        <f>C14-D14</f>
        <v>2.6499999999999773</v>
      </c>
      <c r="F14" s="23">
        <v>0.01</v>
      </c>
    </row>
    <row r="15" spans="1:23" ht="15.75" customHeight="1">
      <c r="A15" s="3"/>
      <c r="B15" s="46"/>
      <c r="C15" s="73"/>
      <c r="D15" s="47">
        <f>C15*(1-F15)</f>
        <v>0</v>
      </c>
      <c r="E15" s="48">
        <f>C15-D15</f>
        <v>0</v>
      </c>
      <c r="F15" s="23">
        <v>0.01</v>
      </c>
    </row>
    <row r="16" spans="1:23" ht="15.75" customHeight="1">
      <c r="A16" s="3"/>
      <c r="B16" s="3"/>
      <c r="C16" s="73"/>
      <c r="D16" s="47">
        <f>C16*(1-F16)</f>
        <v>0</v>
      </c>
      <c r="E16" s="48">
        <f>C16-D16</f>
        <v>0</v>
      </c>
      <c r="F16" s="23">
        <v>0.01</v>
      </c>
    </row>
    <row r="17" spans="1:23" ht="15.75" customHeight="1">
      <c r="A17" s="3">
        <v>512</v>
      </c>
      <c r="B17" s="3" t="s">
        <v>596</v>
      </c>
      <c r="C17" s="73">
        <v>350</v>
      </c>
      <c r="D17" s="47">
        <f>C17*(1-F17)</f>
        <v>346.5</v>
      </c>
      <c r="E17" s="48">
        <f>C17-D17</f>
        <v>3.5</v>
      </c>
      <c r="F17" s="23">
        <v>0.01</v>
      </c>
    </row>
    <row r="18" spans="1:23" ht="24" customHeight="1">
      <c r="A18" s="104" t="s">
        <v>597</v>
      </c>
      <c r="B18" s="105"/>
      <c r="C18" s="105"/>
      <c r="D18" s="105"/>
      <c r="E18" s="105"/>
      <c r="F18" s="10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4" customHeight="1">
      <c r="A19" s="91" t="s">
        <v>587</v>
      </c>
      <c r="B19" s="91" t="s">
        <v>11</v>
      </c>
      <c r="C19" s="91" t="s">
        <v>12</v>
      </c>
      <c r="D19" s="91" t="s">
        <v>469</v>
      </c>
      <c r="E19" s="91" t="s">
        <v>14</v>
      </c>
      <c r="F19" s="93" t="s">
        <v>15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>
      <c r="A20" s="3" t="s">
        <v>598</v>
      </c>
      <c r="B20" s="3" t="s">
        <v>599</v>
      </c>
      <c r="C20" s="73">
        <v>355</v>
      </c>
      <c r="D20" s="47">
        <f t="shared" ref="D20:D29" si="0">C20*(1-F20)</f>
        <v>351.45</v>
      </c>
      <c r="E20" s="48">
        <f t="shared" ref="E20:E29" si="1">C20-D20</f>
        <v>3.5500000000000114</v>
      </c>
      <c r="F20" s="23">
        <v>0.01</v>
      </c>
    </row>
    <row r="21" spans="1:23" ht="15.75" customHeight="1">
      <c r="A21" s="3">
        <v>1</v>
      </c>
      <c r="B21" s="3" t="s">
        <v>2808</v>
      </c>
      <c r="C21" s="73">
        <v>100</v>
      </c>
      <c r="D21" s="47">
        <f t="shared" si="0"/>
        <v>99</v>
      </c>
      <c r="E21" s="48">
        <f t="shared" si="1"/>
        <v>1</v>
      </c>
      <c r="F21" s="23">
        <v>0.01</v>
      </c>
    </row>
    <row r="22" spans="1:23" ht="15.75" customHeight="1">
      <c r="A22" s="3"/>
      <c r="B22" s="3"/>
      <c r="C22" s="73"/>
      <c r="D22" s="47">
        <f t="shared" si="0"/>
        <v>0</v>
      </c>
      <c r="E22" s="48">
        <f t="shared" si="1"/>
        <v>0</v>
      </c>
      <c r="F22" s="23">
        <v>0.01</v>
      </c>
    </row>
    <row r="23" spans="1:23" ht="15.75" customHeight="1">
      <c r="A23" s="3">
        <v>1</v>
      </c>
      <c r="B23" s="3" t="s">
        <v>603</v>
      </c>
      <c r="C23" s="73">
        <v>100</v>
      </c>
      <c r="D23" s="47">
        <f t="shared" si="0"/>
        <v>99</v>
      </c>
      <c r="E23" s="48">
        <f t="shared" si="1"/>
        <v>1</v>
      </c>
      <c r="F23" s="23">
        <v>0.01</v>
      </c>
    </row>
    <row r="24" spans="1:23" ht="15.75" customHeight="1">
      <c r="A24" s="3"/>
      <c r="B24" s="3" t="s">
        <v>602</v>
      </c>
      <c r="C24" s="73">
        <v>315</v>
      </c>
      <c r="D24" s="47">
        <f t="shared" si="0"/>
        <v>311.85000000000002</v>
      </c>
      <c r="E24" s="48">
        <f t="shared" si="1"/>
        <v>3.1499999999999773</v>
      </c>
      <c r="F24" s="23">
        <v>0.01</v>
      </c>
    </row>
    <row r="25" spans="1:23" ht="15.75" customHeight="1">
      <c r="A25" s="3">
        <v>2</v>
      </c>
      <c r="B25" s="3" t="s">
        <v>600</v>
      </c>
      <c r="C25" s="73">
        <v>300</v>
      </c>
      <c r="D25" s="47">
        <f t="shared" si="0"/>
        <v>297</v>
      </c>
      <c r="E25" s="48">
        <f t="shared" si="1"/>
        <v>3</v>
      </c>
      <c r="F25" s="23">
        <v>0.01</v>
      </c>
    </row>
    <row r="26" spans="1:23" ht="15.75" customHeight="1">
      <c r="A26" s="3">
        <v>4</v>
      </c>
      <c r="B26" s="3" t="s">
        <v>604</v>
      </c>
      <c r="C26" s="73">
        <v>515</v>
      </c>
      <c r="D26" s="47">
        <f t="shared" si="0"/>
        <v>509.85</v>
      </c>
      <c r="E26" s="48">
        <f t="shared" si="1"/>
        <v>5.1499999999999773</v>
      </c>
      <c r="F26" s="23">
        <v>0.01</v>
      </c>
    </row>
    <row r="27" spans="1:23" ht="15.75" customHeight="1">
      <c r="A27" s="3"/>
      <c r="B27" s="3"/>
      <c r="C27" s="73"/>
      <c r="D27" s="47">
        <f t="shared" si="0"/>
        <v>0</v>
      </c>
      <c r="E27" s="48">
        <f t="shared" si="1"/>
        <v>0</v>
      </c>
      <c r="F27" s="23">
        <v>0.01</v>
      </c>
    </row>
    <row r="28" spans="1:23" ht="15.75" customHeight="1">
      <c r="A28" s="3">
        <v>4</v>
      </c>
      <c r="B28" s="3" t="s">
        <v>605</v>
      </c>
      <c r="C28" s="73">
        <v>515</v>
      </c>
      <c r="D28" s="47">
        <f t="shared" si="0"/>
        <v>509.85</v>
      </c>
      <c r="E28" s="48">
        <f t="shared" si="1"/>
        <v>5.1499999999999773</v>
      </c>
      <c r="F28" s="23">
        <v>0.01</v>
      </c>
    </row>
    <row r="29" spans="1:23" ht="15.75" customHeight="1">
      <c r="A29" s="3"/>
      <c r="B29" s="3" t="s">
        <v>606</v>
      </c>
      <c r="C29" s="73">
        <v>615</v>
      </c>
      <c r="D29" s="47">
        <f t="shared" si="0"/>
        <v>608.85</v>
      </c>
      <c r="E29" s="48">
        <f t="shared" si="1"/>
        <v>6.1499999999999773</v>
      </c>
      <c r="F29" s="23">
        <v>0.01</v>
      </c>
    </row>
    <row r="30" spans="1:23" ht="24" customHeight="1">
      <c r="A30" s="104" t="s">
        <v>607</v>
      </c>
      <c r="B30" s="105"/>
      <c r="C30" s="105"/>
      <c r="D30" s="105"/>
      <c r="E30" s="105"/>
      <c r="F30" s="10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4" customHeight="1">
      <c r="A31" s="91" t="s">
        <v>587</v>
      </c>
      <c r="B31" s="91" t="s">
        <v>11</v>
      </c>
      <c r="C31" s="91" t="s">
        <v>12</v>
      </c>
      <c r="D31" s="91" t="s">
        <v>469</v>
      </c>
      <c r="E31" s="91" t="s">
        <v>14</v>
      </c>
      <c r="F31" s="93" t="s">
        <v>15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>
      <c r="A32" s="3" t="s">
        <v>610</v>
      </c>
      <c r="B32" s="3" t="s">
        <v>611</v>
      </c>
      <c r="C32" s="73">
        <v>320</v>
      </c>
      <c r="D32" s="47">
        <f t="shared" ref="D32:D79" si="2">C32*(1-F32)</f>
        <v>316.8</v>
      </c>
      <c r="E32" s="48">
        <f t="shared" ref="E32:E79" si="3">C32-D32</f>
        <v>3.1999999999999886</v>
      </c>
      <c r="F32" s="23">
        <v>0.01</v>
      </c>
    </row>
    <row r="33" spans="1:6" ht="15.75" customHeight="1">
      <c r="A33" s="3"/>
      <c r="B33" s="3" t="s">
        <v>612</v>
      </c>
      <c r="C33" s="73">
        <v>445</v>
      </c>
      <c r="D33" s="47">
        <f t="shared" si="2"/>
        <v>440.55</v>
      </c>
      <c r="E33" s="48">
        <f t="shared" si="3"/>
        <v>4.4499999999999886</v>
      </c>
      <c r="F33" s="23">
        <v>0.01</v>
      </c>
    </row>
    <row r="34" spans="1:6" ht="15.75" customHeight="1">
      <c r="A34" s="3">
        <v>166</v>
      </c>
      <c r="B34" s="3" t="s">
        <v>613</v>
      </c>
      <c r="C34" s="73">
        <v>0</v>
      </c>
      <c r="D34" s="47">
        <f t="shared" si="2"/>
        <v>0</v>
      </c>
      <c r="E34" s="48">
        <f t="shared" si="3"/>
        <v>0</v>
      </c>
      <c r="F34" s="23">
        <v>0.01</v>
      </c>
    </row>
    <row r="35" spans="1:6" ht="15.75" customHeight="1">
      <c r="A35" s="3" t="s">
        <v>691</v>
      </c>
      <c r="B35" s="46" t="s">
        <v>746</v>
      </c>
      <c r="C35" s="73">
        <v>130</v>
      </c>
      <c r="D35" s="47">
        <f t="shared" si="2"/>
        <v>128.69999999999999</v>
      </c>
      <c r="E35" s="48">
        <f t="shared" si="3"/>
        <v>1.3000000000000114</v>
      </c>
      <c r="F35" s="23">
        <v>0.01</v>
      </c>
    </row>
    <row r="36" spans="1:6" ht="15.75" customHeight="1">
      <c r="A36" s="3" t="s">
        <v>614</v>
      </c>
      <c r="B36" s="3" t="s">
        <v>615</v>
      </c>
      <c r="C36" s="73">
        <v>0</v>
      </c>
      <c r="D36" s="47">
        <f t="shared" si="2"/>
        <v>0</v>
      </c>
      <c r="E36" s="48">
        <f t="shared" si="3"/>
        <v>0</v>
      </c>
      <c r="F36" s="23">
        <v>0.01</v>
      </c>
    </row>
    <row r="37" spans="1:6" ht="15.75" customHeight="1">
      <c r="A37" s="3" t="s">
        <v>618</v>
      </c>
      <c r="B37" s="3" t="s">
        <v>619</v>
      </c>
      <c r="C37" s="73">
        <v>190</v>
      </c>
      <c r="D37" s="47">
        <f t="shared" si="2"/>
        <v>188.1</v>
      </c>
      <c r="E37" s="48">
        <f t="shared" si="3"/>
        <v>1.9000000000000057</v>
      </c>
      <c r="F37" s="23">
        <v>0.01</v>
      </c>
    </row>
    <row r="38" spans="1:6" ht="15.75" customHeight="1">
      <c r="A38" s="3">
        <v>435</v>
      </c>
      <c r="B38" s="3" t="s">
        <v>2809</v>
      </c>
      <c r="C38" s="73">
        <v>405</v>
      </c>
      <c r="D38" s="47">
        <f t="shared" si="2"/>
        <v>400.95</v>
      </c>
      <c r="E38" s="48">
        <f t="shared" si="3"/>
        <v>4.0500000000000114</v>
      </c>
      <c r="F38" s="23">
        <v>0.01</v>
      </c>
    </row>
    <row r="39" spans="1:6" ht="15.75" customHeight="1">
      <c r="A39" s="3" t="s">
        <v>620</v>
      </c>
      <c r="B39" s="46" t="s">
        <v>621</v>
      </c>
      <c r="C39" s="73">
        <v>280</v>
      </c>
      <c r="D39" s="47">
        <f t="shared" si="2"/>
        <v>277.2</v>
      </c>
      <c r="E39" s="48">
        <f t="shared" si="3"/>
        <v>2.8000000000000114</v>
      </c>
      <c r="F39" s="23">
        <v>0.01</v>
      </c>
    </row>
    <row r="40" spans="1:6" ht="15.75" customHeight="1">
      <c r="A40" s="3">
        <v>473</v>
      </c>
      <c r="B40" s="3" t="s">
        <v>622</v>
      </c>
      <c r="C40" s="73">
        <v>250</v>
      </c>
      <c r="D40" s="47">
        <f t="shared" si="2"/>
        <v>247.5</v>
      </c>
      <c r="E40" s="48">
        <f t="shared" si="3"/>
        <v>2.5</v>
      </c>
      <c r="F40" s="23">
        <v>0.01</v>
      </c>
    </row>
    <row r="41" spans="1:6" ht="15.75" customHeight="1">
      <c r="A41" s="3" t="s">
        <v>643</v>
      </c>
      <c r="B41" s="46" t="s">
        <v>644</v>
      </c>
      <c r="C41" s="73">
        <v>180</v>
      </c>
      <c r="D41" s="47">
        <f t="shared" si="2"/>
        <v>178.2</v>
      </c>
      <c r="E41" s="48">
        <f t="shared" si="3"/>
        <v>1.8000000000000114</v>
      </c>
      <c r="F41" s="23">
        <v>0.01</v>
      </c>
    </row>
    <row r="42" spans="1:6">
      <c r="A42" s="3" t="s">
        <v>629</v>
      </c>
      <c r="B42" s="46" t="s">
        <v>630</v>
      </c>
      <c r="C42" s="73">
        <v>100</v>
      </c>
      <c r="D42" s="47">
        <f t="shared" si="2"/>
        <v>99</v>
      </c>
      <c r="E42" s="48">
        <f t="shared" si="3"/>
        <v>1</v>
      </c>
      <c r="F42" s="23">
        <v>0.01</v>
      </c>
    </row>
    <row r="43" spans="1:6" ht="15.75" customHeight="1">
      <c r="A43" s="3" t="s">
        <v>633</v>
      </c>
      <c r="B43" s="3" t="s">
        <v>634</v>
      </c>
      <c r="C43" s="73">
        <v>125</v>
      </c>
      <c r="D43" s="47">
        <f t="shared" si="2"/>
        <v>123.75</v>
      </c>
      <c r="E43" s="48">
        <f t="shared" si="3"/>
        <v>1.25</v>
      </c>
      <c r="F43" s="23">
        <v>0.01</v>
      </c>
    </row>
    <row r="44" spans="1:6" ht="15.75" customHeight="1">
      <c r="A44" s="3" t="s">
        <v>635</v>
      </c>
      <c r="B44" s="3" t="s">
        <v>636</v>
      </c>
      <c r="C44" s="73">
        <v>125</v>
      </c>
      <c r="D44" s="47">
        <f t="shared" si="2"/>
        <v>123.75</v>
      </c>
      <c r="E44" s="48">
        <f t="shared" si="3"/>
        <v>1.25</v>
      </c>
      <c r="F44" s="23">
        <v>0.01</v>
      </c>
    </row>
    <row r="45" spans="1:6" ht="15.75" customHeight="1">
      <c r="A45" s="3" t="s">
        <v>2000</v>
      </c>
      <c r="B45" s="3" t="s">
        <v>2001</v>
      </c>
      <c r="C45" s="73">
        <v>300</v>
      </c>
      <c r="D45" s="47">
        <f t="shared" si="2"/>
        <v>297</v>
      </c>
      <c r="E45" s="48">
        <f t="shared" si="3"/>
        <v>3</v>
      </c>
      <c r="F45" s="23">
        <v>0.01</v>
      </c>
    </row>
    <row r="46" spans="1:6" ht="15.75" customHeight="1">
      <c r="A46" s="3" t="s">
        <v>637</v>
      </c>
      <c r="B46" s="3" t="s">
        <v>638</v>
      </c>
      <c r="C46" s="73">
        <v>55</v>
      </c>
      <c r="D46" s="47">
        <f t="shared" si="2"/>
        <v>54.45</v>
      </c>
      <c r="E46" s="48">
        <f t="shared" si="3"/>
        <v>0.54999999999999716</v>
      </c>
      <c r="F46" s="23">
        <v>0.01</v>
      </c>
    </row>
    <row r="47" spans="1:6" ht="15.75" customHeight="1">
      <c r="A47" s="3"/>
      <c r="B47" s="3" t="s">
        <v>639</v>
      </c>
      <c r="C47" s="73">
        <v>0</v>
      </c>
      <c r="D47" s="47">
        <f t="shared" si="2"/>
        <v>0</v>
      </c>
      <c r="E47" s="48">
        <f t="shared" si="3"/>
        <v>0</v>
      </c>
      <c r="F47" s="23">
        <v>0.01</v>
      </c>
    </row>
    <row r="48" spans="1:6" ht="15.75" customHeight="1">
      <c r="A48" s="3" t="s">
        <v>641</v>
      </c>
      <c r="B48" s="46" t="s">
        <v>642</v>
      </c>
      <c r="C48" s="73">
        <v>350</v>
      </c>
      <c r="D48" s="47">
        <f t="shared" si="2"/>
        <v>346.5</v>
      </c>
      <c r="E48" s="48">
        <f t="shared" si="3"/>
        <v>3.5</v>
      </c>
      <c r="F48" s="23">
        <v>0.01</v>
      </c>
    </row>
    <row r="49" spans="1:6" ht="15.75" customHeight="1">
      <c r="A49" s="3" t="s">
        <v>646</v>
      </c>
      <c r="B49" s="3" t="s">
        <v>647</v>
      </c>
      <c r="C49" s="73">
        <v>100</v>
      </c>
      <c r="D49" s="47">
        <f t="shared" si="2"/>
        <v>99</v>
      </c>
      <c r="E49" s="48">
        <f t="shared" si="3"/>
        <v>1</v>
      </c>
      <c r="F49" s="23">
        <v>0.01</v>
      </c>
    </row>
    <row r="50" spans="1:6" ht="15.75" customHeight="1">
      <c r="A50" s="3">
        <v>872</v>
      </c>
      <c r="B50" s="3" t="s">
        <v>645</v>
      </c>
      <c r="C50" s="73">
        <v>515</v>
      </c>
      <c r="D50" s="47">
        <f t="shared" si="2"/>
        <v>509.85</v>
      </c>
      <c r="E50" s="48">
        <f t="shared" si="3"/>
        <v>5.1499999999999773</v>
      </c>
      <c r="F50" s="23">
        <v>0.01</v>
      </c>
    </row>
    <row r="51" spans="1:6" ht="15.75" customHeight="1">
      <c r="A51" s="3" t="s">
        <v>648</v>
      </c>
      <c r="B51" s="3" t="s">
        <v>649</v>
      </c>
      <c r="C51" s="73">
        <v>230</v>
      </c>
      <c r="D51" s="47">
        <f t="shared" si="2"/>
        <v>227.7</v>
      </c>
      <c r="E51" s="48">
        <f t="shared" si="3"/>
        <v>2.3000000000000114</v>
      </c>
      <c r="F51" s="23">
        <v>0.01</v>
      </c>
    </row>
    <row r="52" spans="1:6" ht="15.75" customHeight="1">
      <c r="A52" s="3" t="s">
        <v>651</v>
      </c>
      <c r="B52" s="3" t="s">
        <v>2030</v>
      </c>
      <c r="C52" s="73">
        <v>325</v>
      </c>
      <c r="D52" s="47">
        <f t="shared" si="2"/>
        <v>321.75</v>
      </c>
      <c r="E52" s="48">
        <f t="shared" si="3"/>
        <v>3.25</v>
      </c>
      <c r="F52" s="23">
        <v>0.01</v>
      </c>
    </row>
    <row r="53" spans="1:6" ht="15.75" customHeight="1">
      <c r="A53" s="3" t="s">
        <v>653</v>
      </c>
      <c r="B53" s="3" t="s">
        <v>654</v>
      </c>
      <c r="C53" s="73">
        <v>2155</v>
      </c>
      <c r="D53" s="47">
        <f t="shared" si="2"/>
        <v>2133.4499999999998</v>
      </c>
      <c r="E53" s="48">
        <f t="shared" si="3"/>
        <v>21.550000000000182</v>
      </c>
      <c r="F53" s="23">
        <v>0.01</v>
      </c>
    </row>
    <row r="54" spans="1:6" ht="15.75" customHeight="1">
      <c r="A54" s="3"/>
      <c r="B54" s="3" t="s">
        <v>655</v>
      </c>
      <c r="C54" s="73">
        <v>1900</v>
      </c>
      <c r="D54" s="47">
        <f t="shared" si="2"/>
        <v>1881</v>
      </c>
      <c r="E54" s="48">
        <f t="shared" si="3"/>
        <v>19</v>
      </c>
      <c r="F54" s="23">
        <v>0.01</v>
      </c>
    </row>
    <row r="55" spans="1:6" ht="15.75" customHeight="1">
      <c r="A55" s="3" t="s">
        <v>656</v>
      </c>
      <c r="B55" s="3" t="s">
        <v>657</v>
      </c>
      <c r="C55" s="73">
        <v>140</v>
      </c>
      <c r="D55" s="47">
        <f t="shared" si="2"/>
        <v>138.6</v>
      </c>
      <c r="E55" s="48">
        <f t="shared" si="3"/>
        <v>1.4000000000000057</v>
      </c>
      <c r="F55" s="23">
        <v>0.01</v>
      </c>
    </row>
    <row r="56" spans="1:6" ht="15.75" customHeight="1">
      <c r="A56" s="3" t="s">
        <v>658</v>
      </c>
      <c r="B56" s="3" t="s">
        <v>659</v>
      </c>
      <c r="C56" s="73">
        <v>985</v>
      </c>
      <c r="D56" s="47">
        <f t="shared" si="2"/>
        <v>975.15</v>
      </c>
      <c r="E56" s="48">
        <f t="shared" si="3"/>
        <v>9.8500000000000227</v>
      </c>
      <c r="F56" s="23">
        <v>0.01</v>
      </c>
    </row>
    <row r="57" spans="1:6" ht="15.75" customHeight="1">
      <c r="A57" s="3" t="s">
        <v>1231</v>
      </c>
      <c r="B57" s="3" t="s">
        <v>2761</v>
      </c>
      <c r="C57" s="73">
        <v>455</v>
      </c>
      <c r="D57" s="47">
        <f t="shared" si="2"/>
        <v>450.45</v>
      </c>
      <c r="E57" s="48">
        <f t="shared" si="3"/>
        <v>4.5500000000000114</v>
      </c>
      <c r="F57" s="23">
        <v>0.01</v>
      </c>
    </row>
    <row r="58" spans="1:6" ht="15.75" customHeight="1">
      <c r="A58" s="3" t="s">
        <v>2270</v>
      </c>
      <c r="B58" s="46" t="s">
        <v>2762</v>
      </c>
      <c r="C58" s="73">
        <v>745</v>
      </c>
      <c r="D58" s="47">
        <f t="shared" si="2"/>
        <v>737.55</v>
      </c>
      <c r="E58" s="48">
        <f t="shared" si="3"/>
        <v>7.4500000000000455</v>
      </c>
      <c r="F58" s="23">
        <v>0.01</v>
      </c>
    </row>
    <row r="59" spans="1:6" ht="15.75" customHeight="1">
      <c r="A59" s="3" t="s">
        <v>2763</v>
      </c>
      <c r="B59" s="3" t="s">
        <v>2608</v>
      </c>
      <c r="C59" s="73">
        <v>300</v>
      </c>
      <c r="D59" s="47">
        <f t="shared" si="2"/>
        <v>297</v>
      </c>
      <c r="E59" s="48">
        <f t="shared" si="3"/>
        <v>3</v>
      </c>
      <c r="F59" s="23">
        <v>0.01</v>
      </c>
    </row>
    <row r="60" spans="1:6" ht="15.75" customHeight="1">
      <c r="A60" s="3" t="s">
        <v>748</v>
      </c>
      <c r="B60" s="3" t="s">
        <v>749</v>
      </c>
      <c r="C60" s="73">
        <v>75</v>
      </c>
      <c r="D60" s="47">
        <f t="shared" si="2"/>
        <v>74.25</v>
      </c>
      <c r="E60" s="48">
        <f t="shared" si="3"/>
        <v>0.75</v>
      </c>
      <c r="F60" s="23">
        <v>0.01</v>
      </c>
    </row>
    <row r="61" spans="1:6" ht="15.75" customHeight="1">
      <c r="A61" s="3" t="s">
        <v>671</v>
      </c>
      <c r="B61" s="3" t="s">
        <v>2044</v>
      </c>
      <c r="C61" s="73">
        <v>175</v>
      </c>
      <c r="D61" s="47">
        <f t="shared" si="2"/>
        <v>173.25</v>
      </c>
      <c r="E61" s="48">
        <f t="shared" si="3"/>
        <v>1.75</v>
      </c>
      <c r="F61" s="23">
        <v>0.01</v>
      </c>
    </row>
    <row r="62" spans="1:6" ht="15.75" customHeight="1">
      <c r="A62" s="3"/>
      <c r="B62" s="46" t="s">
        <v>2810</v>
      </c>
      <c r="C62" s="73">
        <v>0</v>
      </c>
      <c r="D62" s="47">
        <f t="shared" si="2"/>
        <v>0</v>
      </c>
      <c r="E62" s="48">
        <f t="shared" si="3"/>
        <v>0</v>
      </c>
      <c r="F62" s="23">
        <v>0.01</v>
      </c>
    </row>
    <row r="63" spans="1:6" ht="15.75" customHeight="1">
      <c r="A63" s="3" t="s">
        <v>662</v>
      </c>
      <c r="B63" s="3" t="s">
        <v>663</v>
      </c>
      <c r="C63" s="73">
        <v>0</v>
      </c>
      <c r="D63" s="47">
        <f t="shared" si="2"/>
        <v>0</v>
      </c>
      <c r="E63" s="48">
        <f t="shared" si="3"/>
        <v>0</v>
      </c>
      <c r="F63" s="23">
        <v>0.01</v>
      </c>
    </row>
    <row r="64" spans="1:6" ht="15.75" customHeight="1">
      <c r="A64" s="3" t="s">
        <v>664</v>
      </c>
      <c r="B64" s="46" t="s">
        <v>665</v>
      </c>
      <c r="C64" s="73">
        <v>250</v>
      </c>
      <c r="D64" s="47">
        <f t="shared" si="2"/>
        <v>247.5</v>
      </c>
      <c r="E64" s="48">
        <f t="shared" si="3"/>
        <v>2.5</v>
      </c>
      <c r="F64" s="23">
        <v>0.01</v>
      </c>
    </row>
    <row r="65" spans="1:23">
      <c r="A65" s="3" t="s">
        <v>666</v>
      </c>
      <c r="B65" s="46" t="s">
        <v>2058</v>
      </c>
      <c r="C65" s="73">
        <v>210</v>
      </c>
      <c r="D65" s="47">
        <f t="shared" si="2"/>
        <v>207.9</v>
      </c>
      <c r="E65" s="48">
        <f t="shared" si="3"/>
        <v>2.0999999999999943</v>
      </c>
      <c r="F65" s="23">
        <v>0.01</v>
      </c>
    </row>
    <row r="66" spans="1:23" ht="15.75" customHeight="1">
      <c r="A66" s="3"/>
      <c r="B66" s="3" t="s">
        <v>668</v>
      </c>
      <c r="C66" s="73">
        <v>0</v>
      </c>
      <c r="D66" s="47">
        <f t="shared" si="2"/>
        <v>0</v>
      </c>
      <c r="E66" s="48">
        <f t="shared" si="3"/>
        <v>0</v>
      </c>
      <c r="F66" s="23">
        <v>0.01</v>
      </c>
    </row>
    <row r="67" spans="1:23" ht="15.75" customHeight="1">
      <c r="A67" s="3"/>
      <c r="B67" s="3" t="s">
        <v>669</v>
      </c>
      <c r="C67" s="73">
        <v>0</v>
      </c>
      <c r="D67" s="47">
        <f t="shared" si="2"/>
        <v>0</v>
      </c>
      <c r="E67" s="48">
        <f t="shared" si="3"/>
        <v>0</v>
      </c>
      <c r="F67" s="23">
        <v>0.01</v>
      </c>
    </row>
    <row r="68" spans="1:23" ht="15.75" customHeight="1">
      <c r="A68" s="3"/>
      <c r="B68" s="3" t="s">
        <v>670</v>
      </c>
      <c r="C68" s="73">
        <v>0</v>
      </c>
      <c r="D68" s="47">
        <f t="shared" si="2"/>
        <v>0</v>
      </c>
      <c r="E68" s="48">
        <f t="shared" si="3"/>
        <v>0</v>
      </c>
      <c r="F68" s="23">
        <v>0.01</v>
      </c>
    </row>
    <row r="69" spans="1:23" ht="15.75" customHeight="1">
      <c r="A69" s="3" t="s">
        <v>675</v>
      </c>
      <c r="B69" s="3" t="s">
        <v>676</v>
      </c>
      <c r="C69" s="73">
        <v>115</v>
      </c>
      <c r="D69" s="47">
        <f t="shared" si="2"/>
        <v>113.85</v>
      </c>
      <c r="E69" s="48">
        <f t="shared" si="3"/>
        <v>1.1500000000000057</v>
      </c>
      <c r="F69" s="23">
        <v>0.01</v>
      </c>
    </row>
    <row r="70" spans="1:23" ht="15.75" customHeight="1">
      <c r="A70" s="3"/>
      <c r="B70" s="3" t="s">
        <v>677</v>
      </c>
      <c r="C70" s="73">
        <v>115</v>
      </c>
      <c r="D70" s="47">
        <f t="shared" si="2"/>
        <v>113.85</v>
      </c>
      <c r="E70" s="48">
        <f t="shared" si="3"/>
        <v>1.1500000000000057</v>
      </c>
      <c r="F70" s="23">
        <v>0.01</v>
      </c>
    </row>
    <row r="71" spans="1:23" ht="15.75" customHeight="1">
      <c r="A71" s="3"/>
      <c r="B71" s="46" t="s">
        <v>2129</v>
      </c>
      <c r="C71" s="73">
        <v>0</v>
      </c>
      <c r="D71" s="47">
        <f t="shared" si="2"/>
        <v>0</v>
      </c>
      <c r="E71" s="48">
        <f t="shared" si="3"/>
        <v>0</v>
      </c>
      <c r="F71" s="23">
        <v>0.01</v>
      </c>
    </row>
    <row r="72" spans="1:23" ht="15.75" customHeight="1">
      <c r="A72" s="3"/>
      <c r="B72" s="3" t="s">
        <v>2130</v>
      </c>
      <c r="C72" s="73"/>
      <c r="D72" s="47">
        <f t="shared" si="2"/>
        <v>0</v>
      </c>
      <c r="E72" s="48">
        <f t="shared" si="3"/>
        <v>0</v>
      </c>
      <c r="F72" s="23">
        <v>0.01</v>
      </c>
    </row>
    <row r="73" spans="1:23" ht="15.75" customHeight="1">
      <c r="A73" s="3"/>
      <c r="B73" s="3" t="s">
        <v>2131</v>
      </c>
      <c r="C73" s="73">
        <v>0</v>
      </c>
      <c r="D73" s="47">
        <f t="shared" si="2"/>
        <v>0</v>
      </c>
      <c r="E73" s="48">
        <f t="shared" si="3"/>
        <v>0</v>
      </c>
      <c r="F73" s="23">
        <v>0.01</v>
      </c>
    </row>
    <row r="74" spans="1:23" ht="15.75" customHeight="1">
      <c r="A74" s="3" t="s">
        <v>681</v>
      </c>
      <c r="B74" s="3" t="s">
        <v>682</v>
      </c>
      <c r="C74" s="73">
        <v>350</v>
      </c>
      <c r="D74" s="47">
        <f t="shared" si="2"/>
        <v>346.5</v>
      </c>
      <c r="E74" s="48">
        <f t="shared" si="3"/>
        <v>3.5</v>
      </c>
      <c r="F74" s="23">
        <v>0.01</v>
      </c>
    </row>
    <row r="75" spans="1:23" ht="15.75" customHeight="1">
      <c r="A75" s="3" t="s">
        <v>1217</v>
      </c>
      <c r="B75" s="3" t="s">
        <v>2132</v>
      </c>
      <c r="C75" s="73">
        <v>250</v>
      </c>
      <c r="D75" s="47">
        <f t="shared" si="2"/>
        <v>247.5</v>
      </c>
      <c r="E75" s="48">
        <f t="shared" si="3"/>
        <v>2.5</v>
      </c>
      <c r="F75" s="23">
        <v>0.01</v>
      </c>
    </row>
    <row r="76" spans="1:23" ht="15.75" customHeight="1">
      <c r="A76" s="3" t="s">
        <v>689</v>
      </c>
      <c r="B76" s="3" t="s">
        <v>690</v>
      </c>
      <c r="C76" s="73">
        <v>495</v>
      </c>
      <c r="D76" s="47">
        <f t="shared" si="2"/>
        <v>490.05</v>
      </c>
      <c r="E76" s="48">
        <f t="shared" si="3"/>
        <v>4.9499999999999886</v>
      </c>
      <c r="F76" s="23">
        <v>0.01</v>
      </c>
    </row>
    <row r="77" spans="1:23" ht="15.75" customHeight="1">
      <c r="A77" s="3" t="s">
        <v>687</v>
      </c>
      <c r="B77" s="3" t="s">
        <v>688</v>
      </c>
      <c r="C77" s="73">
        <v>495</v>
      </c>
      <c r="D77" s="47">
        <f t="shared" si="2"/>
        <v>490.05</v>
      </c>
      <c r="E77" s="48">
        <f t="shared" si="3"/>
        <v>4.9499999999999886</v>
      </c>
      <c r="F77" s="23">
        <v>0.01</v>
      </c>
    </row>
    <row r="78" spans="1:23" ht="15.75" customHeight="1">
      <c r="A78" s="3" t="s">
        <v>1360</v>
      </c>
      <c r="B78" s="3" t="s">
        <v>2804</v>
      </c>
      <c r="C78" s="73">
        <v>250</v>
      </c>
      <c r="D78" s="47">
        <f t="shared" si="2"/>
        <v>247.5</v>
      </c>
      <c r="E78" s="48">
        <f t="shared" si="3"/>
        <v>2.5</v>
      </c>
      <c r="F78" s="23">
        <v>0.01</v>
      </c>
    </row>
    <row r="79" spans="1:23" ht="15.75" customHeight="1">
      <c r="A79" s="3" t="s">
        <v>718</v>
      </c>
      <c r="B79" s="3" t="s">
        <v>719</v>
      </c>
      <c r="C79" s="73">
        <v>165</v>
      </c>
      <c r="D79" s="47">
        <f t="shared" si="2"/>
        <v>163.35</v>
      </c>
      <c r="E79" s="48">
        <f t="shared" si="3"/>
        <v>1.6500000000000057</v>
      </c>
      <c r="F79" s="23">
        <v>0.01</v>
      </c>
    </row>
    <row r="80" spans="1:23" ht="24" customHeight="1">
      <c r="A80" s="104" t="s">
        <v>700</v>
      </c>
      <c r="B80" s="105"/>
      <c r="C80" s="105"/>
      <c r="D80" s="105"/>
      <c r="E80" s="105"/>
      <c r="F80" s="106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4" customHeight="1">
      <c r="A81" s="91" t="s">
        <v>587</v>
      </c>
      <c r="B81" s="91" t="s">
        <v>11</v>
      </c>
      <c r="C81" s="91" t="s">
        <v>12</v>
      </c>
      <c r="D81" s="91" t="s">
        <v>469</v>
      </c>
      <c r="E81" s="91" t="s">
        <v>14</v>
      </c>
      <c r="F81" s="93" t="s">
        <v>15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>
      <c r="A82" s="3">
        <v>927</v>
      </c>
      <c r="B82" s="46" t="s">
        <v>701</v>
      </c>
      <c r="C82" s="73">
        <v>80</v>
      </c>
      <c r="D82" s="47">
        <f t="shared" ref="D82:D97" si="4">C82*(1-F82)</f>
        <v>79.2</v>
      </c>
      <c r="E82" s="48">
        <f t="shared" ref="E82:E97" si="5">C82-D82</f>
        <v>0.79999999999999716</v>
      </c>
      <c r="F82" s="23">
        <v>0.01</v>
      </c>
    </row>
    <row r="83" spans="1:23" ht="15.75" customHeight="1">
      <c r="A83" s="3" t="s">
        <v>1127</v>
      </c>
      <c r="B83" s="3" t="s">
        <v>2097</v>
      </c>
      <c r="C83" s="73">
        <v>400</v>
      </c>
      <c r="D83" s="47">
        <f t="shared" si="4"/>
        <v>396</v>
      </c>
      <c r="E83" s="48">
        <f t="shared" si="5"/>
        <v>4</v>
      </c>
      <c r="F83" s="23">
        <v>0.01</v>
      </c>
    </row>
    <row r="84" spans="1:23" ht="15.75" customHeight="1">
      <c r="A84" s="3" t="s">
        <v>702</v>
      </c>
      <c r="B84" s="3" t="s">
        <v>2769</v>
      </c>
      <c r="C84" s="73">
        <v>660</v>
      </c>
      <c r="D84" s="47">
        <f t="shared" si="4"/>
        <v>653.4</v>
      </c>
      <c r="E84" s="48">
        <f t="shared" si="5"/>
        <v>6.6000000000000227</v>
      </c>
      <c r="F84" s="23">
        <v>0.01</v>
      </c>
    </row>
    <row r="85" spans="1:23" ht="15.75" customHeight="1">
      <c r="A85" s="3" t="s">
        <v>2770</v>
      </c>
      <c r="B85" s="3"/>
      <c r="C85" s="73"/>
      <c r="D85" s="47">
        <f t="shared" si="4"/>
        <v>0</v>
      </c>
      <c r="E85" s="48">
        <f t="shared" si="5"/>
        <v>0</v>
      </c>
      <c r="F85" s="23">
        <v>0.01</v>
      </c>
    </row>
    <row r="86" spans="1:23" ht="15.75" customHeight="1">
      <c r="A86" s="3" t="s">
        <v>704</v>
      </c>
      <c r="B86" s="3" t="s">
        <v>705</v>
      </c>
      <c r="C86" s="73">
        <v>660</v>
      </c>
      <c r="D86" s="47">
        <f t="shared" si="4"/>
        <v>653.4</v>
      </c>
      <c r="E86" s="48">
        <f t="shared" si="5"/>
        <v>6.6000000000000227</v>
      </c>
      <c r="F86" s="23">
        <v>0.01</v>
      </c>
    </row>
    <row r="87" spans="1:23" ht="15.75" customHeight="1">
      <c r="A87" s="3" t="s">
        <v>2134</v>
      </c>
      <c r="B87" s="3"/>
      <c r="C87" s="73"/>
      <c r="D87" s="47">
        <f t="shared" si="4"/>
        <v>0</v>
      </c>
      <c r="E87" s="48">
        <f t="shared" si="5"/>
        <v>0</v>
      </c>
      <c r="F87" s="23">
        <v>0.01</v>
      </c>
    </row>
    <row r="88" spans="1:23" ht="15.75" customHeight="1">
      <c r="A88" s="3" t="s">
        <v>694</v>
      </c>
      <c r="B88" s="3" t="s">
        <v>2811</v>
      </c>
      <c r="C88" s="73">
        <v>1205</v>
      </c>
      <c r="D88" s="47">
        <f t="shared" si="4"/>
        <v>1192.95</v>
      </c>
      <c r="E88" s="48">
        <f t="shared" si="5"/>
        <v>12.049999999999955</v>
      </c>
      <c r="F88" s="23">
        <v>0.01</v>
      </c>
    </row>
    <row r="89" spans="1:23" ht="15.75" customHeight="1">
      <c r="A89" s="3" t="s">
        <v>696</v>
      </c>
      <c r="B89" s="3" t="s">
        <v>697</v>
      </c>
      <c r="C89" s="73">
        <v>1205</v>
      </c>
      <c r="D89" s="47">
        <f t="shared" si="4"/>
        <v>1192.95</v>
      </c>
      <c r="E89" s="48">
        <f t="shared" si="5"/>
        <v>12.049999999999955</v>
      </c>
      <c r="F89" s="23">
        <v>0.01</v>
      </c>
    </row>
    <row r="90" spans="1:23" ht="15.75" customHeight="1">
      <c r="A90" s="3" t="s">
        <v>698</v>
      </c>
      <c r="B90" s="3" t="s">
        <v>699</v>
      </c>
      <c r="C90" s="73">
        <v>1205</v>
      </c>
      <c r="D90" s="47">
        <f t="shared" si="4"/>
        <v>1192.95</v>
      </c>
      <c r="E90" s="48">
        <f t="shared" si="5"/>
        <v>12.049999999999955</v>
      </c>
      <c r="F90" s="23">
        <v>0.01</v>
      </c>
    </row>
    <row r="91" spans="1:23" ht="15.75" customHeight="1">
      <c r="A91" s="3" t="s">
        <v>706</v>
      </c>
      <c r="B91" s="3" t="s">
        <v>707</v>
      </c>
      <c r="C91" s="73">
        <v>660</v>
      </c>
      <c r="D91" s="47">
        <f t="shared" si="4"/>
        <v>653.4</v>
      </c>
      <c r="E91" s="48">
        <f t="shared" si="5"/>
        <v>6.6000000000000227</v>
      </c>
      <c r="F91" s="23">
        <v>0.01</v>
      </c>
    </row>
    <row r="92" spans="1:23" ht="15.75" customHeight="1">
      <c r="A92" s="3" t="s">
        <v>708</v>
      </c>
      <c r="B92" s="46" t="s">
        <v>709</v>
      </c>
      <c r="C92" s="73">
        <v>660</v>
      </c>
      <c r="D92" s="47">
        <f t="shared" si="4"/>
        <v>653.4</v>
      </c>
      <c r="E92" s="48">
        <f t="shared" si="5"/>
        <v>6.6000000000000227</v>
      </c>
      <c r="F92" s="23">
        <v>0.01</v>
      </c>
    </row>
    <row r="93" spans="1:23" ht="15.75" customHeight="1">
      <c r="A93" s="3" t="s">
        <v>2533</v>
      </c>
      <c r="B93" s="3" t="s">
        <v>2771</v>
      </c>
      <c r="C93" s="73">
        <v>660</v>
      </c>
      <c r="D93" s="47">
        <f t="shared" si="4"/>
        <v>653.4</v>
      </c>
      <c r="E93" s="48">
        <f t="shared" si="5"/>
        <v>6.6000000000000227</v>
      </c>
      <c r="F93" s="23">
        <v>0.01</v>
      </c>
    </row>
    <row r="94" spans="1:23" ht="15.75" customHeight="1">
      <c r="A94" s="3" t="s">
        <v>710</v>
      </c>
      <c r="B94" s="46" t="s">
        <v>711</v>
      </c>
      <c r="C94" s="73">
        <v>660</v>
      </c>
      <c r="D94" s="47">
        <f t="shared" si="4"/>
        <v>653.4</v>
      </c>
      <c r="E94" s="48">
        <f t="shared" si="5"/>
        <v>6.6000000000000227</v>
      </c>
      <c r="F94" s="23">
        <v>0.01</v>
      </c>
    </row>
    <row r="95" spans="1:23" ht="15.75" customHeight="1">
      <c r="A95" s="3" t="s">
        <v>712</v>
      </c>
      <c r="B95" s="3" t="s">
        <v>713</v>
      </c>
      <c r="C95" s="73">
        <v>660</v>
      </c>
      <c r="D95" s="47">
        <f t="shared" si="4"/>
        <v>653.4</v>
      </c>
      <c r="E95" s="48">
        <f t="shared" si="5"/>
        <v>6.6000000000000227</v>
      </c>
      <c r="F95" s="23">
        <v>0.01</v>
      </c>
    </row>
    <row r="96" spans="1:23" ht="15.75" customHeight="1">
      <c r="A96" s="3" t="s">
        <v>714</v>
      </c>
      <c r="B96" s="3" t="s">
        <v>715</v>
      </c>
      <c r="C96" s="73">
        <v>660</v>
      </c>
      <c r="D96" s="47">
        <f t="shared" si="4"/>
        <v>653.4</v>
      </c>
      <c r="E96" s="48">
        <f t="shared" si="5"/>
        <v>6.6000000000000227</v>
      </c>
      <c r="F96" s="23">
        <v>0.01</v>
      </c>
    </row>
    <row r="97" spans="1:23" ht="15.75" customHeight="1">
      <c r="A97" s="3" t="s">
        <v>716</v>
      </c>
      <c r="B97" s="3" t="s">
        <v>717</v>
      </c>
      <c r="C97" s="73">
        <v>660</v>
      </c>
      <c r="D97" s="47">
        <f t="shared" si="4"/>
        <v>653.4</v>
      </c>
      <c r="E97" s="48">
        <f t="shared" si="5"/>
        <v>6.6000000000000227</v>
      </c>
      <c r="F97" s="23">
        <v>0.01</v>
      </c>
    </row>
    <row r="98" spans="1:23" ht="24" customHeight="1">
      <c r="A98" s="104" t="s">
        <v>720</v>
      </c>
      <c r="B98" s="105"/>
      <c r="C98" s="105"/>
      <c r="D98" s="105"/>
      <c r="E98" s="105"/>
      <c r="F98" s="106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4" customHeight="1">
      <c r="A99" s="91" t="s">
        <v>587</v>
      </c>
      <c r="B99" s="91" t="s">
        <v>11</v>
      </c>
      <c r="C99" s="91" t="s">
        <v>12</v>
      </c>
      <c r="D99" s="91" t="s">
        <v>469</v>
      </c>
      <c r="E99" s="91" t="s">
        <v>14</v>
      </c>
      <c r="F99" s="93" t="s">
        <v>15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 t="s">
        <v>2784</v>
      </c>
      <c r="B100" s="46" t="s">
        <v>2785</v>
      </c>
      <c r="C100" s="73">
        <v>310</v>
      </c>
      <c r="D100" s="47">
        <f t="shared" ref="D100:D109" si="6">C100*(1-F100)</f>
        <v>306.89999999999998</v>
      </c>
      <c r="E100" s="48">
        <f t="shared" ref="E100:E109" si="7">C100-D100</f>
        <v>3.1000000000000227</v>
      </c>
      <c r="F100" s="23">
        <v>0.01</v>
      </c>
    </row>
    <row r="101" spans="1:23" ht="15.75" customHeight="1">
      <c r="A101" s="3" t="s">
        <v>1449</v>
      </c>
      <c r="B101" s="3" t="s">
        <v>1450</v>
      </c>
      <c r="C101" s="73">
        <v>130</v>
      </c>
      <c r="D101" s="47">
        <f t="shared" si="6"/>
        <v>128.69999999999999</v>
      </c>
      <c r="E101" s="48">
        <f t="shared" si="7"/>
        <v>1.3000000000000114</v>
      </c>
      <c r="F101" s="23">
        <v>0.01</v>
      </c>
    </row>
    <row r="102" spans="1:23" ht="15.75" customHeight="1">
      <c r="A102" s="3" t="s">
        <v>721</v>
      </c>
      <c r="B102" s="3" t="s">
        <v>722</v>
      </c>
      <c r="C102" s="73">
        <v>160</v>
      </c>
      <c r="D102" s="47">
        <f t="shared" si="6"/>
        <v>158.4</v>
      </c>
      <c r="E102" s="48">
        <f t="shared" si="7"/>
        <v>1.5999999999999943</v>
      </c>
      <c r="F102" s="23">
        <v>0.01</v>
      </c>
    </row>
    <row r="103" spans="1:23" ht="15.75" customHeight="1">
      <c r="A103" s="3" t="s">
        <v>723</v>
      </c>
      <c r="B103" s="3" t="s">
        <v>2774</v>
      </c>
      <c r="C103" s="73">
        <v>80</v>
      </c>
      <c r="D103" s="47">
        <f t="shared" si="6"/>
        <v>79.2</v>
      </c>
      <c r="E103" s="48">
        <f t="shared" si="7"/>
        <v>0.79999999999999716</v>
      </c>
      <c r="F103" s="23">
        <v>0.01</v>
      </c>
    </row>
    <row r="104" spans="1:23" ht="15.75" customHeight="1">
      <c r="A104" s="3" t="s">
        <v>725</v>
      </c>
      <c r="B104" s="3" t="s">
        <v>2778</v>
      </c>
      <c r="C104" s="73">
        <v>60</v>
      </c>
      <c r="D104" s="47">
        <f t="shared" si="6"/>
        <v>59.4</v>
      </c>
      <c r="E104" s="48">
        <f t="shared" si="7"/>
        <v>0.60000000000000142</v>
      </c>
      <c r="F104" s="23">
        <v>0.01</v>
      </c>
    </row>
    <row r="105" spans="1:23" ht="15.75" customHeight="1">
      <c r="A105" s="3" t="s">
        <v>727</v>
      </c>
      <c r="B105" s="3" t="s">
        <v>728</v>
      </c>
      <c r="C105" s="73">
        <v>240</v>
      </c>
      <c r="D105" s="47">
        <f t="shared" si="6"/>
        <v>237.6</v>
      </c>
      <c r="E105" s="48">
        <f t="shared" si="7"/>
        <v>2.4000000000000057</v>
      </c>
      <c r="F105" s="23">
        <v>0.01</v>
      </c>
    </row>
    <row r="106" spans="1:23" ht="15.75" customHeight="1">
      <c r="A106" s="3" t="s">
        <v>2790</v>
      </c>
      <c r="B106" s="46" t="s">
        <v>2791</v>
      </c>
      <c r="C106" s="73">
        <v>520</v>
      </c>
      <c r="D106" s="47">
        <f t="shared" si="6"/>
        <v>514.79999999999995</v>
      </c>
      <c r="E106" s="48">
        <f t="shared" si="7"/>
        <v>5.2000000000000455</v>
      </c>
      <c r="F106" s="23">
        <v>0.01</v>
      </c>
    </row>
    <row r="107" spans="1:23" ht="15.75" customHeight="1">
      <c r="A107" s="3" t="s">
        <v>2792</v>
      </c>
      <c r="B107" s="3" t="s">
        <v>2793</v>
      </c>
      <c r="C107" s="73">
        <v>480</v>
      </c>
      <c r="D107" s="47">
        <f t="shared" si="6"/>
        <v>475.2</v>
      </c>
      <c r="E107" s="48">
        <f t="shared" si="7"/>
        <v>4.8000000000000114</v>
      </c>
      <c r="F107" s="23">
        <v>0.01</v>
      </c>
    </row>
    <row r="108" spans="1:23" ht="15.75" customHeight="1">
      <c r="A108" s="3" t="s">
        <v>2794</v>
      </c>
      <c r="B108" s="3" t="s">
        <v>2795</v>
      </c>
      <c r="C108" s="73">
        <v>1010</v>
      </c>
      <c r="D108" s="47">
        <f t="shared" si="6"/>
        <v>999.9</v>
      </c>
      <c r="E108" s="48">
        <f t="shared" si="7"/>
        <v>10.100000000000023</v>
      </c>
      <c r="F108" s="23">
        <v>0.01</v>
      </c>
    </row>
    <row r="109" spans="1:23" ht="15.75" customHeight="1">
      <c r="A109" s="3" t="s">
        <v>2119</v>
      </c>
      <c r="B109" s="3" t="s">
        <v>2779</v>
      </c>
      <c r="C109" s="73">
        <v>230</v>
      </c>
      <c r="D109" s="47">
        <f t="shared" si="6"/>
        <v>227.7</v>
      </c>
      <c r="E109" s="48">
        <f t="shared" si="7"/>
        <v>2.3000000000000114</v>
      </c>
      <c r="F109" s="23">
        <v>0.01</v>
      </c>
    </row>
  </sheetData>
  <mergeCells count="14">
    <mergeCell ref="A80:F80"/>
    <mergeCell ref="A98:F98"/>
    <mergeCell ref="A7:F7"/>
    <mergeCell ref="A8:F8"/>
    <mergeCell ref="A9:F9"/>
    <mergeCell ref="A12:F12"/>
    <mergeCell ref="A18:F18"/>
    <mergeCell ref="A30:F30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E8EBF-B36B-4B6E-9CF5-FF11D355E386}">
  <dimension ref="A1:W165"/>
  <sheetViews>
    <sheetView topLeftCell="A129" workbookViewId="0">
      <selection activeCell="C178" sqref="C178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2812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589</v>
      </c>
      <c r="C11" s="73">
        <v>10995</v>
      </c>
      <c r="D11" s="47">
        <f t="shared" ref="D11:D20" si="0">C11*(1-F11)</f>
        <v>10885.05</v>
      </c>
      <c r="E11" s="48">
        <f t="shared" ref="E11:E20" si="1">C11-D11</f>
        <v>109.95000000000073</v>
      </c>
      <c r="F11" s="23">
        <v>0.01</v>
      </c>
    </row>
    <row r="12" spans="1:23" ht="15.75" customHeight="1">
      <c r="A12" s="3"/>
      <c r="B12" s="3" t="s">
        <v>2813</v>
      </c>
      <c r="C12" s="73">
        <v>0</v>
      </c>
      <c r="D12" s="47">
        <f t="shared" si="0"/>
        <v>0</v>
      </c>
      <c r="E12" s="48">
        <f t="shared" si="1"/>
        <v>0</v>
      </c>
      <c r="F12" s="23">
        <v>0.01</v>
      </c>
    </row>
    <row r="13" spans="1:23" ht="15.75" customHeight="1">
      <c r="A13" s="3" t="s">
        <v>1573</v>
      </c>
      <c r="B13" s="3" t="s">
        <v>1957</v>
      </c>
      <c r="C13" s="73">
        <v>13495</v>
      </c>
      <c r="D13" s="47">
        <f t="shared" si="0"/>
        <v>13360.05</v>
      </c>
      <c r="E13" s="48">
        <f t="shared" si="1"/>
        <v>134.95000000000073</v>
      </c>
      <c r="F13" s="23">
        <v>0.01</v>
      </c>
    </row>
    <row r="14" spans="1:23" ht="15.75" customHeight="1">
      <c r="A14" s="3"/>
      <c r="B14" s="3" t="s">
        <v>2814</v>
      </c>
      <c r="C14" s="73">
        <v>3500</v>
      </c>
      <c r="D14" s="47">
        <f t="shared" si="0"/>
        <v>3465</v>
      </c>
      <c r="E14" s="48">
        <f t="shared" si="1"/>
        <v>35</v>
      </c>
      <c r="F14" s="23">
        <v>0.01</v>
      </c>
    </row>
    <row r="15" spans="1:23" ht="15.75" customHeight="1">
      <c r="A15" s="3" t="s">
        <v>1958</v>
      </c>
      <c r="B15" s="3" t="s">
        <v>2815</v>
      </c>
      <c r="C15" s="73">
        <v>1500</v>
      </c>
      <c r="D15" s="47">
        <f t="shared" si="0"/>
        <v>1485</v>
      </c>
      <c r="E15" s="48">
        <f t="shared" si="1"/>
        <v>15</v>
      </c>
      <c r="F15" s="23">
        <v>0.01</v>
      </c>
    </row>
    <row r="16" spans="1:23" ht="15.75" customHeight="1">
      <c r="A16" s="3" t="s">
        <v>592</v>
      </c>
      <c r="B16" s="3" t="s">
        <v>2816</v>
      </c>
      <c r="C16" s="73">
        <v>0</v>
      </c>
      <c r="D16" s="47">
        <f t="shared" si="0"/>
        <v>0</v>
      </c>
      <c r="E16" s="48">
        <f t="shared" si="1"/>
        <v>0</v>
      </c>
      <c r="F16" s="23">
        <v>0.01</v>
      </c>
    </row>
    <row r="17" spans="1:23" ht="15.75" customHeight="1">
      <c r="A17" s="3"/>
      <c r="B17" s="3" t="s">
        <v>2817</v>
      </c>
      <c r="C17" s="73">
        <v>385</v>
      </c>
      <c r="D17" s="47">
        <f t="shared" si="0"/>
        <v>381.15</v>
      </c>
      <c r="E17" s="48">
        <f t="shared" si="1"/>
        <v>3.8500000000000227</v>
      </c>
      <c r="F17" s="23">
        <v>0.01</v>
      </c>
    </row>
    <row r="18" spans="1:23" ht="15.75" customHeight="1">
      <c r="A18" s="3" t="s">
        <v>232</v>
      </c>
      <c r="B18" s="3" t="s">
        <v>2818</v>
      </c>
      <c r="C18" s="73">
        <v>0</v>
      </c>
      <c r="D18" s="47">
        <f t="shared" si="0"/>
        <v>0</v>
      </c>
      <c r="E18" s="48">
        <f t="shared" si="1"/>
        <v>0</v>
      </c>
      <c r="F18" s="23">
        <v>0.01</v>
      </c>
    </row>
    <row r="19" spans="1:23" ht="15.75" customHeight="1">
      <c r="A19" s="3" t="s">
        <v>590</v>
      </c>
      <c r="B19" s="3" t="s">
        <v>2127</v>
      </c>
      <c r="C19" s="73">
        <v>395</v>
      </c>
      <c r="D19" s="47">
        <f t="shared" si="0"/>
        <v>391.05</v>
      </c>
      <c r="E19" s="48">
        <f t="shared" si="1"/>
        <v>3.9499999999999886</v>
      </c>
      <c r="F19" s="23">
        <v>0.01</v>
      </c>
    </row>
    <row r="20" spans="1:23" ht="15.75" customHeight="1">
      <c r="A20" s="3" t="s">
        <v>2819</v>
      </c>
      <c r="B20" s="3" t="s">
        <v>2820</v>
      </c>
      <c r="C20" s="73">
        <v>385</v>
      </c>
      <c r="D20" s="47">
        <f t="shared" si="0"/>
        <v>381.15</v>
      </c>
      <c r="E20" s="48">
        <f t="shared" si="1"/>
        <v>3.8500000000000227</v>
      </c>
      <c r="F20" s="23">
        <v>0.01</v>
      </c>
    </row>
    <row r="21" spans="1:23" ht="24" customHeight="1">
      <c r="A21" s="104" t="s">
        <v>735</v>
      </c>
      <c r="B21" s="105"/>
      <c r="C21" s="105"/>
      <c r="D21" s="105"/>
      <c r="E21" s="105"/>
      <c r="F21" s="10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4" customHeight="1">
      <c r="A22" s="91" t="s">
        <v>587</v>
      </c>
      <c r="B22" s="91" t="s">
        <v>11</v>
      </c>
      <c r="C22" s="91" t="s">
        <v>12</v>
      </c>
      <c r="D22" s="91" t="s">
        <v>469</v>
      </c>
      <c r="E22" s="91" t="s">
        <v>14</v>
      </c>
      <c r="F22" s="93" t="s">
        <v>15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>
      <c r="A23" s="3" t="s">
        <v>594</v>
      </c>
      <c r="B23" s="3" t="s">
        <v>2821</v>
      </c>
      <c r="C23" s="73">
        <v>165</v>
      </c>
      <c r="D23" s="47">
        <f>C23*(1-F23)</f>
        <v>163.35</v>
      </c>
      <c r="E23" s="48">
        <f>C23-D23</f>
        <v>1.6500000000000057</v>
      </c>
      <c r="F23" s="23">
        <v>0.01</v>
      </c>
    </row>
    <row r="24" spans="1:23" ht="24" customHeight="1">
      <c r="A24" s="104" t="s">
        <v>597</v>
      </c>
      <c r="B24" s="105"/>
      <c r="C24" s="105"/>
      <c r="D24" s="105"/>
      <c r="E24" s="105"/>
      <c r="F24" s="10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4" customHeight="1">
      <c r="A25" s="91" t="s">
        <v>587</v>
      </c>
      <c r="B25" s="91" t="s">
        <v>11</v>
      </c>
      <c r="C25" s="91" t="s">
        <v>12</v>
      </c>
      <c r="D25" s="91" t="s">
        <v>469</v>
      </c>
      <c r="E25" s="91" t="s">
        <v>14</v>
      </c>
      <c r="F25" s="93" t="s">
        <v>15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>
      <c r="A26" s="3" t="s">
        <v>598</v>
      </c>
      <c r="B26" s="3" t="s">
        <v>599</v>
      </c>
      <c r="C26" s="73">
        <v>355</v>
      </c>
      <c r="D26" s="47">
        <f t="shared" ref="D26:D33" si="2">C26*(1-F26)</f>
        <v>351.45</v>
      </c>
      <c r="E26" s="48">
        <f t="shared" ref="E26:E33" si="3">C26-D26</f>
        <v>3.5500000000000114</v>
      </c>
      <c r="F26" s="23">
        <v>0.01</v>
      </c>
    </row>
    <row r="27" spans="1:23" ht="15.75" customHeight="1">
      <c r="A27" s="3">
        <v>1</v>
      </c>
      <c r="B27" s="3" t="s">
        <v>1980</v>
      </c>
      <c r="C27" s="73">
        <v>100</v>
      </c>
      <c r="D27" s="47">
        <f t="shared" si="2"/>
        <v>99</v>
      </c>
      <c r="E27" s="48">
        <f t="shared" si="3"/>
        <v>1</v>
      </c>
      <c r="F27" s="23">
        <v>0.01</v>
      </c>
    </row>
    <row r="28" spans="1:23" ht="15.75" customHeight="1">
      <c r="A28" s="3">
        <v>1</v>
      </c>
      <c r="B28" s="3" t="s">
        <v>602</v>
      </c>
      <c r="C28" s="73">
        <v>315</v>
      </c>
      <c r="D28" s="47">
        <f t="shared" si="2"/>
        <v>311.85000000000002</v>
      </c>
      <c r="E28" s="48">
        <f t="shared" si="3"/>
        <v>3.1499999999999773</v>
      </c>
      <c r="F28" s="23">
        <v>0.01</v>
      </c>
    </row>
    <row r="29" spans="1:23" ht="15.75" customHeight="1">
      <c r="A29" s="3"/>
      <c r="B29" s="3"/>
      <c r="C29" s="73"/>
      <c r="D29" s="47">
        <f t="shared" si="2"/>
        <v>0</v>
      </c>
      <c r="E29" s="48">
        <f t="shared" si="3"/>
        <v>0</v>
      </c>
      <c r="F29" s="23">
        <v>0.01</v>
      </c>
    </row>
    <row r="30" spans="1:23" ht="15.75" customHeight="1">
      <c r="A30" s="3">
        <v>4</v>
      </c>
      <c r="B30" s="3" t="s">
        <v>1981</v>
      </c>
      <c r="C30" s="73">
        <v>515</v>
      </c>
      <c r="D30" s="47">
        <f t="shared" si="2"/>
        <v>509.85</v>
      </c>
      <c r="E30" s="48">
        <f t="shared" si="3"/>
        <v>5.1499999999999773</v>
      </c>
      <c r="F30" s="23">
        <v>0.01</v>
      </c>
    </row>
    <row r="31" spans="1:23" ht="15.75" customHeight="1">
      <c r="A31" s="3">
        <v>4</v>
      </c>
      <c r="B31" s="3" t="s">
        <v>1983</v>
      </c>
      <c r="C31" s="73">
        <v>615</v>
      </c>
      <c r="D31" s="47">
        <f t="shared" si="2"/>
        <v>608.85</v>
      </c>
      <c r="E31" s="48">
        <f t="shared" si="3"/>
        <v>6.1499999999999773</v>
      </c>
      <c r="F31" s="23">
        <v>0.01</v>
      </c>
    </row>
    <row r="32" spans="1:23" ht="15.75" customHeight="1">
      <c r="A32" s="3">
        <v>2</v>
      </c>
      <c r="B32" s="3" t="s">
        <v>742</v>
      </c>
      <c r="C32" s="73">
        <v>300</v>
      </c>
      <c r="D32" s="47">
        <f t="shared" si="2"/>
        <v>297</v>
      </c>
      <c r="E32" s="48">
        <f t="shared" si="3"/>
        <v>3</v>
      </c>
      <c r="F32" s="23">
        <v>0.01</v>
      </c>
    </row>
    <row r="33" spans="1:23" ht="15.75" customHeight="1">
      <c r="A33" s="3">
        <v>6</v>
      </c>
      <c r="B33" s="3" t="s">
        <v>1984</v>
      </c>
      <c r="C33" s="73">
        <v>0</v>
      </c>
      <c r="D33" s="47">
        <f t="shared" si="2"/>
        <v>0</v>
      </c>
      <c r="E33" s="48">
        <f t="shared" si="3"/>
        <v>0</v>
      </c>
      <c r="F33" s="23">
        <v>0.01</v>
      </c>
    </row>
    <row r="34" spans="1:23" ht="24" customHeight="1">
      <c r="A34" s="104" t="s">
        <v>607</v>
      </c>
      <c r="B34" s="105"/>
      <c r="C34" s="105"/>
      <c r="D34" s="105"/>
      <c r="E34" s="105"/>
      <c r="F34" s="10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4" customHeight="1">
      <c r="A35" s="91" t="s">
        <v>587</v>
      </c>
      <c r="B35" s="91" t="s">
        <v>11</v>
      </c>
      <c r="C35" s="91" t="s">
        <v>12</v>
      </c>
      <c r="D35" s="91" t="s">
        <v>469</v>
      </c>
      <c r="E35" s="91" t="s">
        <v>14</v>
      </c>
      <c r="F35" s="93" t="s">
        <v>15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>
      <c r="A36" s="3" t="s">
        <v>743</v>
      </c>
      <c r="B36" s="3" t="s">
        <v>744</v>
      </c>
      <c r="C36" s="73">
        <v>600</v>
      </c>
      <c r="D36" s="47">
        <f t="shared" ref="D36:D67" si="4">C36*(1-F36)</f>
        <v>594</v>
      </c>
      <c r="E36" s="48">
        <f t="shared" ref="E36:E67" si="5">C36-D36</f>
        <v>6</v>
      </c>
      <c r="F36" s="23">
        <v>0.01</v>
      </c>
    </row>
    <row r="37" spans="1:23" ht="15.75" customHeight="1">
      <c r="A37" s="3" t="s">
        <v>643</v>
      </c>
      <c r="B37" s="3" t="s">
        <v>2822</v>
      </c>
      <c r="C37" s="73">
        <v>180</v>
      </c>
      <c r="D37" s="47">
        <f t="shared" si="4"/>
        <v>178.2</v>
      </c>
      <c r="E37" s="48">
        <f t="shared" si="5"/>
        <v>1.8000000000000114</v>
      </c>
      <c r="F37" s="23">
        <v>0.01</v>
      </c>
    </row>
    <row r="38" spans="1:23" ht="15.75" customHeight="1">
      <c r="A38" s="3" t="s">
        <v>1485</v>
      </c>
      <c r="B38" s="3" t="s">
        <v>2823</v>
      </c>
      <c r="C38" s="73">
        <v>695</v>
      </c>
      <c r="D38" s="47">
        <f t="shared" si="4"/>
        <v>688.05</v>
      </c>
      <c r="E38" s="48">
        <f t="shared" si="5"/>
        <v>6.9500000000000455</v>
      </c>
      <c r="F38" s="23">
        <v>0.01</v>
      </c>
    </row>
    <row r="39" spans="1:23" ht="15.75" customHeight="1">
      <c r="A39" s="3">
        <v>471</v>
      </c>
      <c r="B39" s="46" t="s">
        <v>1993</v>
      </c>
      <c r="C39" s="73">
        <v>160</v>
      </c>
      <c r="D39" s="47">
        <f t="shared" si="4"/>
        <v>158.4</v>
      </c>
      <c r="E39" s="48">
        <f t="shared" si="5"/>
        <v>1.5999999999999943</v>
      </c>
      <c r="F39" s="23">
        <v>0.01</v>
      </c>
    </row>
    <row r="40" spans="1:23" ht="15.75" customHeight="1">
      <c r="A40" s="3">
        <v>166</v>
      </c>
      <c r="B40" s="3" t="s">
        <v>613</v>
      </c>
      <c r="C40" s="73">
        <v>0</v>
      </c>
      <c r="D40" s="47">
        <f t="shared" si="4"/>
        <v>0</v>
      </c>
      <c r="E40" s="48">
        <f t="shared" si="5"/>
        <v>0</v>
      </c>
      <c r="F40" s="23">
        <v>0.01</v>
      </c>
    </row>
    <row r="41" spans="1:23" ht="15.75" customHeight="1">
      <c r="A41" s="3" t="s">
        <v>691</v>
      </c>
      <c r="B41" s="3" t="s">
        <v>1032</v>
      </c>
      <c r="C41" s="73">
        <v>130</v>
      </c>
      <c r="D41" s="47">
        <f t="shared" si="4"/>
        <v>128.69999999999999</v>
      </c>
      <c r="E41" s="48">
        <f t="shared" si="5"/>
        <v>1.3000000000000114</v>
      </c>
      <c r="F41" s="23">
        <v>0.01</v>
      </c>
    </row>
    <row r="42" spans="1:23" ht="15.75" customHeight="1">
      <c r="A42" s="3" t="s">
        <v>618</v>
      </c>
      <c r="B42" s="3" t="s">
        <v>619</v>
      </c>
      <c r="C42" s="73">
        <v>190</v>
      </c>
      <c r="D42" s="47">
        <f t="shared" si="4"/>
        <v>188.1</v>
      </c>
      <c r="E42" s="48">
        <f t="shared" si="5"/>
        <v>1.9000000000000057</v>
      </c>
      <c r="F42" s="23">
        <v>0.01</v>
      </c>
    </row>
    <row r="43" spans="1:23" ht="15.75" customHeight="1">
      <c r="A43" s="3" t="s">
        <v>620</v>
      </c>
      <c r="B43" s="46" t="s">
        <v>1995</v>
      </c>
      <c r="C43" s="73">
        <v>280</v>
      </c>
      <c r="D43" s="47">
        <f t="shared" si="4"/>
        <v>277.2</v>
      </c>
      <c r="E43" s="48">
        <f t="shared" si="5"/>
        <v>2.8000000000000114</v>
      </c>
      <c r="F43" s="23">
        <v>0.01</v>
      </c>
    </row>
    <row r="44" spans="1:23" ht="15.75" customHeight="1">
      <c r="A44" s="3" t="s">
        <v>1997</v>
      </c>
      <c r="B44" s="3" t="s">
        <v>1998</v>
      </c>
      <c r="C44" s="73">
        <v>550</v>
      </c>
      <c r="D44" s="47">
        <f t="shared" si="4"/>
        <v>544.5</v>
      </c>
      <c r="E44" s="48">
        <f t="shared" si="5"/>
        <v>5.5</v>
      </c>
      <c r="F44" s="23">
        <v>0.01</v>
      </c>
    </row>
    <row r="45" spans="1:23" ht="15.75" customHeight="1">
      <c r="A45" s="3" t="s">
        <v>1674</v>
      </c>
      <c r="B45" s="46" t="s">
        <v>1996</v>
      </c>
      <c r="C45" s="73">
        <v>1240</v>
      </c>
      <c r="D45" s="47">
        <f t="shared" si="4"/>
        <v>1227.5999999999999</v>
      </c>
      <c r="E45" s="48">
        <f t="shared" si="5"/>
        <v>12.400000000000091</v>
      </c>
      <c r="F45" s="23">
        <v>0.01</v>
      </c>
    </row>
    <row r="46" spans="1:23">
      <c r="A46" s="3" t="s">
        <v>1602</v>
      </c>
      <c r="B46" s="46" t="s">
        <v>1999</v>
      </c>
      <c r="C46" s="73">
        <v>230</v>
      </c>
      <c r="D46" s="47">
        <f t="shared" si="4"/>
        <v>227.7</v>
      </c>
      <c r="E46" s="48">
        <f t="shared" si="5"/>
        <v>2.3000000000000114</v>
      </c>
      <c r="F46" s="23">
        <v>0.01</v>
      </c>
    </row>
    <row r="47" spans="1:23" ht="15.75" customHeight="1">
      <c r="A47" s="3">
        <v>473</v>
      </c>
      <c r="B47" s="3" t="s">
        <v>622</v>
      </c>
      <c r="C47" s="73">
        <v>250</v>
      </c>
      <c r="D47" s="47">
        <f t="shared" si="4"/>
        <v>247.5</v>
      </c>
      <c r="E47" s="48">
        <f t="shared" si="5"/>
        <v>2.5</v>
      </c>
      <c r="F47" s="23">
        <v>0.01</v>
      </c>
    </row>
    <row r="48" spans="1:23" ht="15.75" customHeight="1">
      <c r="A48" s="3" t="s">
        <v>635</v>
      </c>
      <c r="B48" s="3" t="s">
        <v>636</v>
      </c>
      <c r="C48" s="73">
        <v>125</v>
      </c>
      <c r="D48" s="47">
        <f t="shared" si="4"/>
        <v>123.75</v>
      </c>
      <c r="E48" s="48">
        <f t="shared" si="5"/>
        <v>1.25</v>
      </c>
      <c r="F48" s="23">
        <v>0.01</v>
      </c>
    </row>
    <row r="49" spans="1:6" ht="15.75" customHeight="1">
      <c r="A49" s="3" t="s">
        <v>2000</v>
      </c>
      <c r="B49" s="3" t="s">
        <v>2001</v>
      </c>
      <c r="C49" s="73">
        <v>300</v>
      </c>
      <c r="D49" s="47">
        <f t="shared" si="4"/>
        <v>297</v>
      </c>
      <c r="E49" s="48">
        <f t="shared" si="5"/>
        <v>3</v>
      </c>
      <c r="F49" s="23">
        <v>0.01</v>
      </c>
    </row>
    <row r="50" spans="1:6" ht="15.75" customHeight="1">
      <c r="A50" s="3" t="s">
        <v>2085</v>
      </c>
      <c r="B50" s="3" t="s">
        <v>2768</v>
      </c>
      <c r="C50" s="73">
        <v>6500</v>
      </c>
      <c r="D50" s="47">
        <f t="shared" si="4"/>
        <v>6435</v>
      </c>
      <c r="E50" s="48">
        <f t="shared" si="5"/>
        <v>65</v>
      </c>
      <c r="F50" s="23">
        <v>0.01</v>
      </c>
    </row>
    <row r="51" spans="1:6" ht="15.75" customHeight="1">
      <c r="A51" s="3" t="s">
        <v>2002</v>
      </c>
      <c r="B51" s="3" t="s">
        <v>2824</v>
      </c>
      <c r="C51" s="73">
        <v>280</v>
      </c>
      <c r="D51" s="47">
        <f t="shared" si="4"/>
        <v>277.2</v>
      </c>
      <c r="E51" s="48">
        <f t="shared" si="5"/>
        <v>2.8000000000000114</v>
      </c>
      <c r="F51" s="23">
        <v>0.01</v>
      </c>
    </row>
    <row r="52" spans="1:6" ht="15.75" customHeight="1">
      <c r="A52" s="3">
        <v>435</v>
      </c>
      <c r="B52" s="46" t="s">
        <v>2004</v>
      </c>
      <c r="C52" s="73">
        <v>405</v>
      </c>
      <c r="D52" s="47">
        <f t="shared" si="4"/>
        <v>400.95</v>
      </c>
      <c r="E52" s="48">
        <f t="shared" si="5"/>
        <v>4.0500000000000114</v>
      </c>
      <c r="F52" s="23">
        <v>0.01</v>
      </c>
    </row>
    <row r="53" spans="1:6" ht="15.75" customHeight="1">
      <c r="A53" s="3" t="s">
        <v>949</v>
      </c>
      <c r="B53" s="3" t="s">
        <v>2758</v>
      </c>
      <c r="C53" s="73">
        <v>0</v>
      </c>
      <c r="D53" s="47">
        <f t="shared" si="4"/>
        <v>0</v>
      </c>
      <c r="E53" s="48">
        <f t="shared" si="5"/>
        <v>0</v>
      </c>
      <c r="F53" s="23">
        <v>0.01</v>
      </c>
    </row>
    <row r="54" spans="1:6" ht="15.75" customHeight="1">
      <c r="A54" s="3" t="s">
        <v>1237</v>
      </c>
      <c r="B54" s="3" t="s">
        <v>1589</v>
      </c>
      <c r="C54" s="73">
        <v>375</v>
      </c>
      <c r="D54" s="47">
        <f t="shared" si="4"/>
        <v>371.25</v>
      </c>
      <c r="E54" s="48">
        <f t="shared" si="5"/>
        <v>3.75</v>
      </c>
      <c r="F54" s="23">
        <v>0.01</v>
      </c>
    </row>
    <row r="55" spans="1:6" ht="15.75" customHeight="1">
      <c r="A55" s="3"/>
      <c r="B55" s="3" t="s">
        <v>2006</v>
      </c>
      <c r="C55" s="73">
        <v>0</v>
      </c>
      <c r="D55" s="47">
        <f t="shared" si="4"/>
        <v>0</v>
      </c>
      <c r="E55" s="48">
        <f t="shared" si="5"/>
        <v>0</v>
      </c>
      <c r="F55" s="23">
        <v>0.01</v>
      </c>
    </row>
    <row r="56" spans="1:6" ht="15.75" customHeight="1">
      <c r="A56" s="3" t="s">
        <v>641</v>
      </c>
      <c r="B56" s="3" t="s">
        <v>642</v>
      </c>
      <c r="C56" s="73">
        <v>350</v>
      </c>
      <c r="D56" s="47">
        <f t="shared" si="4"/>
        <v>346.5</v>
      </c>
      <c r="E56" s="48">
        <f t="shared" si="5"/>
        <v>3.5</v>
      </c>
      <c r="F56" s="23">
        <v>0.01</v>
      </c>
    </row>
    <row r="57" spans="1:6" ht="15.75" customHeight="1">
      <c r="A57" s="3" t="s">
        <v>2007</v>
      </c>
      <c r="B57" s="3" t="s">
        <v>2149</v>
      </c>
      <c r="C57" s="73">
        <v>625</v>
      </c>
      <c r="D57" s="47">
        <f t="shared" si="4"/>
        <v>618.75</v>
      </c>
      <c r="E57" s="48">
        <f t="shared" si="5"/>
        <v>6.25</v>
      </c>
      <c r="F57" s="23">
        <v>0.01</v>
      </c>
    </row>
    <row r="58" spans="1:6" ht="15.75" customHeight="1">
      <c r="A58" s="3" t="s">
        <v>2010</v>
      </c>
      <c r="B58" s="3" t="s">
        <v>2011</v>
      </c>
      <c r="C58" s="73">
        <v>380</v>
      </c>
      <c r="D58" s="47">
        <f t="shared" si="4"/>
        <v>376.2</v>
      </c>
      <c r="E58" s="48">
        <f t="shared" si="5"/>
        <v>3.8000000000000114</v>
      </c>
      <c r="F58" s="23">
        <v>0.01</v>
      </c>
    </row>
    <row r="59" spans="1:6" ht="15.75" customHeight="1">
      <c r="A59" s="3" t="s">
        <v>986</v>
      </c>
      <c r="B59" s="3" t="s">
        <v>2040</v>
      </c>
      <c r="C59" s="73">
        <v>4500</v>
      </c>
      <c r="D59" s="47">
        <f t="shared" si="4"/>
        <v>4455</v>
      </c>
      <c r="E59" s="48">
        <f t="shared" si="5"/>
        <v>45</v>
      </c>
      <c r="F59" s="23">
        <v>0.01</v>
      </c>
    </row>
    <row r="60" spans="1:6" ht="15.75" customHeight="1">
      <c r="A60" s="3" t="s">
        <v>1593</v>
      </c>
      <c r="B60" s="3" t="s">
        <v>2759</v>
      </c>
      <c r="C60" s="73">
        <v>2250</v>
      </c>
      <c r="D60" s="47">
        <f t="shared" si="4"/>
        <v>2227.5</v>
      </c>
      <c r="E60" s="48">
        <f t="shared" si="5"/>
        <v>22.5</v>
      </c>
      <c r="F60" s="23">
        <v>0.01</v>
      </c>
    </row>
    <row r="61" spans="1:6" ht="15.75" customHeight="1">
      <c r="A61" s="3" t="s">
        <v>2012</v>
      </c>
      <c r="B61" s="3" t="s">
        <v>2013</v>
      </c>
      <c r="C61" s="73">
        <v>2825</v>
      </c>
      <c r="D61" s="47">
        <f t="shared" si="4"/>
        <v>2796.75</v>
      </c>
      <c r="E61" s="48">
        <f t="shared" si="5"/>
        <v>28.25</v>
      </c>
      <c r="F61" s="23">
        <v>0.01</v>
      </c>
    </row>
    <row r="62" spans="1:6" ht="15.75" customHeight="1">
      <c r="A62" s="3" t="s">
        <v>2033</v>
      </c>
      <c r="B62" s="46" t="s">
        <v>2034</v>
      </c>
      <c r="C62" s="73">
        <v>560</v>
      </c>
      <c r="D62" s="47">
        <f t="shared" si="4"/>
        <v>554.4</v>
      </c>
      <c r="E62" s="48">
        <f t="shared" si="5"/>
        <v>5.6000000000000227</v>
      </c>
      <c r="F62" s="23">
        <v>0.01</v>
      </c>
    </row>
    <row r="63" spans="1:6" ht="15.75" customHeight="1">
      <c r="A63" s="3" t="s">
        <v>656</v>
      </c>
      <c r="B63" s="3" t="s">
        <v>657</v>
      </c>
      <c r="C63" s="73">
        <v>140</v>
      </c>
      <c r="D63" s="47">
        <f t="shared" si="4"/>
        <v>138.6</v>
      </c>
      <c r="E63" s="48">
        <f t="shared" si="5"/>
        <v>1.4000000000000057</v>
      </c>
      <c r="F63" s="23">
        <v>0.01</v>
      </c>
    </row>
    <row r="64" spans="1:6" ht="15.75" customHeight="1">
      <c r="A64" s="3" t="s">
        <v>658</v>
      </c>
      <c r="B64" s="3" t="s">
        <v>659</v>
      </c>
      <c r="C64" s="73">
        <v>985</v>
      </c>
      <c r="D64" s="47">
        <f t="shared" si="4"/>
        <v>975.15</v>
      </c>
      <c r="E64" s="48">
        <f t="shared" si="5"/>
        <v>9.8500000000000227</v>
      </c>
      <c r="F64" s="23">
        <v>0.01</v>
      </c>
    </row>
    <row r="65" spans="1:6" ht="15.75" customHeight="1">
      <c r="A65" s="3" t="s">
        <v>1231</v>
      </c>
      <c r="B65" s="3" t="s">
        <v>2761</v>
      </c>
      <c r="C65" s="73">
        <v>455</v>
      </c>
      <c r="D65" s="47">
        <f t="shared" si="4"/>
        <v>450.45</v>
      </c>
      <c r="E65" s="48">
        <f t="shared" si="5"/>
        <v>4.5500000000000114</v>
      </c>
      <c r="F65" s="23">
        <v>0.01</v>
      </c>
    </row>
    <row r="66" spans="1:6" ht="15.75" customHeight="1">
      <c r="A66" s="3" t="s">
        <v>2270</v>
      </c>
      <c r="B66" s="46" t="s">
        <v>2762</v>
      </c>
      <c r="C66" s="73">
        <v>745</v>
      </c>
      <c r="D66" s="47">
        <f t="shared" si="4"/>
        <v>737.55</v>
      </c>
      <c r="E66" s="48">
        <f t="shared" si="5"/>
        <v>7.4500000000000455</v>
      </c>
      <c r="F66" s="23">
        <v>0.01</v>
      </c>
    </row>
    <row r="67" spans="1:6" ht="15.75" customHeight="1">
      <c r="A67" s="3" t="s">
        <v>2763</v>
      </c>
      <c r="B67" s="3" t="s">
        <v>2608</v>
      </c>
      <c r="C67" s="73">
        <v>300</v>
      </c>
      <c r="D67" s="47">
        <f t="shared" si="4"/>
        <v>297</v>
      </c>
      <c r="E67" s="48">
        <f t="shared" si="5"/>
        <v>3</v>
      </c>
      <c r="F67" s="23">
        <v>0.01</v>
      </c>
    </row>
    <row r="68" spans="1:6" ht="15.75" customHeight="1">
      <c r="A68" s="3">
        <v>874</v>
      </c>
      <c r="B68" s="46" t="s">
        <v>2037</v>
      </c>
      <c r="C68" s="73">
        <v>1150</v>
      </c>
      <c r="D68" s="47">
        <f t="shared" ref="D68:D99" si="6">C68*(1-F68)</f>
        <v>1138.5</v>
      </c>
      <c r="E68" s="48">
        <f t="shared" ref="E68:E99" si="7">C68-D68</f>
        <v>11.5</v>
      </c>
      <c r="F68" s="23">
        <v>0.01</v>
      </c>
    </row>
    <row r="69" spans="1:6">
      <c r="A69" s="3" t="s">
        <v>889</v>
      </c>
      <c r="B69" s="46" t="s">
        <v>2038</v>
      </c>
      <c r="C69" s="73">
        <v>730</v>
      </c>
      <c r="D69" s="47">
        <f t="shared" si="6"/>
        <v>722.7</v>
      </c>
      <c r="E69" s="48">
        <f t="shared" si="7"/>
        <v>7.2999999999999545</v>
      </c>
      <c r="F69" s="23">
        <v>0.01</v>
      </c>
    </row>
    <row r="70" spans="1:6" ht="15.75" customHeight="1">
      <c r="A70" s="3" t="s">
        <v>2016</v>
      </c>
      <c r="B70" s="3" t="s">
        <v>2017</v>
      </c>
      <c r="C70" s="73">
        <v>250</v>
      </c>
      <c r="D70" s="47">
        <f t="shared" si="6"/>
        <v>247.5</v>
      </c>
      <c r="E70" s="48">
        <f t="shared" si="7"/>
        <v>2.5</v>
      </c>
      <c r="F70" s="23">
        <v>0.01</v>
      </c>
    </row>
    <row r="71" spans="1:6" ht="15.75" customHeight="1">
      <c r="A71" s="3"/>
      <c r="B71" s="3" t="s">
        <v>2151</v>
      </c>
      <c r="C71" s="73">
        <v>0</v>
      </c>
      <c r="D71" s="47">
        <f t="shared" si="6"/>
        <v>0</v>
      </c>
      <c r="E71" s="48">
        <f t="shared" si="7"/>
        <v>0</v>
      </c>
      <c r="F71" s="23">
        <v>0.01</v>
      </c>
    </row>
    <row r="72" spans="1:6" ht="15.75" customHeight="1">
      <c r="A72" s="3" t="s">
        <v>2019</v>
      </c>
      <c r="B72" s="3" t="s">
        <v>2020</v>
      </c>
      <c r="C72" s="73">
        <v>150</v>
      </c>
      <c r="D72" s="47">
        <f t="shared" si="6"/>
        <v>148.5</v>
      </c>
      <c r="E72" s="48">
        <f t="shared" si="7"/>
        <v>1.5</v>
      </c>
      <c r="F72" s="23">
        <v>0.01</v>
      </c>
    </row>
    <row r="73" spans="1:6" ht="15.75" customHeight="1">
      <c r="A73" s="3" t="s">
        <v>748</v>
      </c>
      <c r="B73" s="3" t="s">
        <v>2021</v>
      </c>
      <c r="C73" s="73">
        <v>130</v>
      </c>
      <c r="D73" s="47">
        <f t="shared" si="6"/>
        <v>128.69999999999999</v>
      </c>
      <c r="E73" s="48">
        <f t="shared" si="7"/>
        <v>1.3000000000000114</v>
      </c>
      <c r="F73" s="23">
        <v>0.01</v>
      </c>
    </row>
    <row r="74" spans="1:6" ht="15.75" customHeight="1">
      <c r="A74" s="3"/>
      <c r="B74" s="3" t="s">
        <v>2825</v>
      </c>
      <c r="C74" s="73">
        <v>0</v>
      </c>
      <c r="D74" s="47">
        <f t="shared" si="6"/>
        <v>0</v>
      </c>
      <c r="E74" s="48">
        <f t="shared" si="7"/>
        <v>0</v>
      </c>
      <c r="F74" s="23">
        <v>0.01</v>
      </c>
    </row>
    <row r="75" spans="1:6" ht="15.75" customHeight="1">
      <c r="A75" s="3" t="s">
        <v>2024</v>
      </c>
      <c r="B75" s="46" t="s">
        <v>2025</v>
      </c>
      <c r="C75" s="73">
        <v>250</v>
      </c>
      <c r="D75" s="47">
        <f t="shared" si="6"/>
        <v>247.5</v>
      </c>
      <c r="E75" s="48">
        <f t="shared" si="7"/>
        <v>2.5</v>
      </c>
      <c r="F75" s="23">
        <v>0.01</v>
      </c>
    </row>
    <row r="76" spans="1:6" ht="15.75" customHeight="1">
      <c r="A76" s="3">
        <v>945</v>
      </c>
      <c r="B76" s="3" t="s">
        <v>2803</v>
      </c>
      <c r="C76" s="73">
        <v>480</v>
      </c>
      <c r="D76" s="47">
        <f t="shared" si="6"/>
        <v>475.2</v>
      </c>
      <c r="E76" s="48">
        <f t="shared" si="7"/>
        <v>4.8000000000000114</v>
      </c>
      <c r="F76" s="23">
        <v>0.01</v>
      </c>
    </row>
    <row r="77" spans="1:6" ht="15.75" customHeight="1">
      <c r="A77" s="3" t="s">
        <v>2826</v>
      </c>
      <c r="B77" s="3" t="s">
        <v>2827</v>
      </c>
      <c r="C77" s="73">
        <v>1745</v>
      </c>
      <c r="D77" s="47">
        <f t="shared" si="6"/>
        <v>1727.55</v>
      </c>
      <c r="E77" s="48">
        <f t="shared" si="7"/>
        <v>17.450000000000045</v>
      </c>
      <c r="F77" s="23">
        <v>0.01</v>
      </c>
    </row>
    <row r="78" spans="1:6" ht="15.75" customHeight="1">
      <c r="A78" s="3" t="s">
        <v>2028</v>
      </c>
      <c r="B78" s="3" t="s">
        <v>2029</v>
      </c>
      <c r="C78" s="73">
        <v>650</v>
      </c>
      <c r="D78" s="47">
        <f t="shared" si="6"/>
        <v>643.5</v>
      </c>
      <c r="E78" s="48">
        <f t="shared" si="7"/>
        <v>6.5</v>
      </c>
      <c r="F78" s="23">
        <v>0.01</v>
      </c>
    </row>
    <row r="79" spans="1:6" ht="15.75" customHeight="1">
      <c r="A79" s="3" t="s">
        <v>648</v>
      </c>
      <c r="B79" s="3" t="s">
        <v>649</v>
      </c>
      <c r="C79" s="73">
        <v>230</v>
      </c>
      <c r="D79" s="47">
        <f t="shared" si="6"/>
        <v>227.7</v>
      </c>
      <c r="E79" s="48">
        <f t="shared" si="7"/>
        <v>2.3000000000000114</v>
      </c>
      <c r="F79" s="23">
        <v>0.01</v>
      </c>
    </row>
    <row r="80" spans="1:6" ht="15.75" customHeight="1">
      <c r="A80" s="3" t="s">
        <v>2061</v>
      </c>
      <c r="B80" s="3" t="s">
        <v>2767</v>
      </c>
      <c r="C80" s="73">
        <v>3115</v>
      </c>
      <c r="D80" s="47">
        <f t="shared" si="6"/>
        <v>3083.85</v>
      </c>
      <c r="E80" s="48">
        <f t="shared" si="7"/>
        <v>31.150000000000091</v>
      </c>
      <c r="F80" s="23">
        <v>0.01</v>
      </c>
    </row>
    <row r="81" spans="1:6" ht="15.75" customHeight="1">
      <c r="A81" s="3" t="s">
        <v>651</v>
      </c>
      <c r="B81" s="3" t="s">
        <v>2030</v>
      </c>
      <c r="C81" s="73">
        <v>325</v>
      </c>
      <c r="D81" s="47">
        <f t="shared" si="6"/>
        <v>321.75</v>
      </c>
      <c r="E81" s="48">
        <f t="shared" si="7"/>
        <v>3.25</v>
      </c>
      <c r="F81" s="23">
        <v>0.01</v>
      </c>
    </row>
    <row r="82" spans="1:6" ht="15.75" customHeight="1">
      <c r="A82" s="3" t="s">
        <v>1195</v>
      </c>
      <c r="B82" s="3" t="s">
        <v>2093</v>
      </c>
      <c r="C82" s="73">
        <v>340</v>
      </c>
      <c r="D82" s="47">
        <f t="shared" si="6"/>
        <v>336.6</v>
      </c>
      <c r="E82" s="48">
        <f t="shared" si="7"/>
        <v>3.3999999999999773</v>
      </c>
      <c r="F82" s="23">
        <v>0.01</v>
      </c>
    </row>
    <row r="83" spans="1:6" ht="15.75" customHeight="1">
      <c r="A83" s="3" t="s">
        <v>990</v>
      </c>
      <c r="B83" s="3" t="s">
        <v>2094</v>
      </c>
      <c r="C83" s="73">
        <v>415</v>
      </c>
      <c r="D83" s="47">
        <f t="shared" si="6"/>
        <v>410.85</v>
      </c>
      <c r="E83" s="48">
        <f t="shared" si="7"/>
        <v>4.1499999999999773</v>
      </c>
      <c r="F83" s="23">
        <v>0.01</v>
      </c>
    </row>
    <row r="84" spans="1:6" ht="15.75" customHeight="1">
      <c r="A84" s="3" t="s">
        <v>2095</v>
      </c>
      <c r="B84" s="3" t="s">
        <v>2096</v>
      </c>
      <c r="C84" s="73">
        <v>490</v>
      </c>
      <c r="D84" s="47">
        <f t="shared" si="6"/>
        <v>485.1</v>
      </c>
      <c r="E84" s="48">
        <f t="shared" si="7"/>
        <v>4.8999999999999773</v>
      </c>
      <c r="F84" s="23">
        <v>0.01</v>
      </c>
    </row>
    <row r="85" spans="1:6" ht="15.75" customHeight="1">
      <c r="A85" s="3" t="s">
        <v>2160</v>
      </c>
      <c r="B85" s="3" t="s">
        <v>2161</v>
      </c>
      <c r="C85" s="73">
        <v>295</v>
      </c>
      <c r="D85" s="47">
        <f t="shared" si="6"/>
        <v>292.05</v>
      </c>
      <c r="E85" s="48">
        <f t="shared" si="7"/>
        <v>2.9499999999999886</v>
      </c>
      <c r="F85" s="23">
        <v>0.01</v>
      </c>
    </row>
    <row r="86" spans="1:6" ht="15.75" customHeight="1">
      <c r="A86" s="3" t="s">
        <v>2042</v>
      </c>
      <c r="B86" s="3" t="s">
        <v>2043</v>
      </c>
      <c r="C86" s="73">
        <v>315</v>
      </c>
      <c r="D86" s="47">
        <f t="shared" si="6"/>
        <v>311.85000000000002</v>
      </c>
      <c r="E86" s="48">
        <f t="shared" si="7"/>
        <v>3.1499999999999773</v>
      </c>
      <c r="F86" s="23">
        <v>0.01</v>
      </c>
    </row>
    <row r="87" spans="1:6" ht="15.75" customHeight="1">
      <c r="A87" s="3" t="s">
        <v>610</v>
      </c>
      <c r="B87" s="46" t="s">
        <v>2828</v>
      </c>
      <c r="C87" s="73">
        <v>320</v>
      </c>
      <c r="D87" s="47">
        <f t="shared" si="6"/>
        <v>316.8</v>
      </c>
      <c r="E87" s="48">
        <f t="shared" si="7"/>
        <v>3.1999999999999886</v>
      </c>
      <c r="F87" s="23">
        <v>0.01</v>
      </c>
    </row>
    <row r="88" spans="1:6" ht="15.75" customHeight="1">
      <c r="A88" s="3"/>
      <c r="B88" s="3" t="s">
        <v>2829</v>
      </c>
      <c r="C88" s="73"/>
      <c r="D88" s="47">
        <f t="shared" si="6"/>
        <v>0</v>
      </c>
      <c r="E88" s="48">
        <f t="shared" si="7"/>
        <v>0</v>
      </c>
      <c r="F88" s="23">
        <v>0.01</v>
      </c>
    </row>
    <row r="89" spans="1:6" ht="15.75" customHeight="1">
      <c r="A89" s="3"/>
      <c r="B89" s="3" t="s">
        <v>2830</v>
      </c>
      <c r="C89" s="73">
        <v>445</v>
      </c>
      <c r="D89" s="47">
        <f t="shared" si="6"/>
        <v>440.55</v>
      </c>
      <c r="E89" s="48">
        <f t="shared" si="7"/>
        <v>4.4499999999999886</v>
      </c>
      <c r="F89" s="23">
        <v>0.01</v>
      </c>
    </row>
    <row r="90" spans="1:6" ht="15.75" customHeight="1">
      <c r="A90" s="3"/>
      <c r="B90" s="3" t="s">
        <v>2831</v>
      </c>
      <c r="C90" s="73"/>
      <c r="D90" s="47">
        <f t="shared" si="6"/>
        <v>0</v>
      </c>
      <c r="E90" s="48">
        <f t="shared" si="7"/>
        <v>0</v>
      </c>
      <c r="F90" s="23">
        <v>0.01</v>
      </c>
    </row>
    <row r="91" spans="1:6" ht="15.75" customHeight="1">
      <c r="A91" s="3" t="s">
        <v>671</v>
      </c>
      <c r="B91" s="46" t="s">
        <v>2044</v>
      </c>
      <c r="C91" s="73">
        <v>175</v>
      </c>
      <c r="D91" s="47">
        <f t="shared" si="6"/>
        <v>173.25</v>
      </c>
      <c r="E91" s="48">
        <f t="shared" si="7"/>
        <v>1.75</v>
      </c>
      <c r="F91" s="23">
        <v>0.01</v>
      </c>
    </row>
    <row r="92" spans="1:6" ht="15.75" customHeight="1">
      <c r="A92" s="3">
        <v>924</v>
      </c>
      <c r="B92" s="3" t="s">
        <v>2068</v>
      </c>
      <c r="C92" s="73">
        <v>100</v>
      </c>
      <c r="D92" s="47">
        <f t="shared" si="6"/>
        <v>99</v>
      </c>
      <c r="E92" s="48">
        <f t="shared" si="7"/>
        <v>1</v>
      </c>
      <c r="F92" s="23">
        <v>0.01</v>
      </c>
    </row>
    <row r="93" spans="1:6" ht="15.75" customHeight="1">
      <c r="A93" s="3" t="s">
        <v>2045</v>
      </c>
      <c r="B93" s="46" t="s">
        <v>2154</v>
      </c>
      <c r="C93" s="73">
        <v>60</v>
      </c>
      <c r="D93" s="47">
        <f t="shared" si="6"/>
        <v>59.4</v>
      </c>
      <c r="E93" s="48">
        <f t="shared" si="7"/>
        <v>0.60000000000000142</v>
      </c>
      <c r="F93" s="23">
        <v>0.01</v>
      </c>
    </row>
    <row r="94" spans="1:6">
      <c r="A94" s="3" t="s">
        <v>2070</v>
      </c>
      <c r="B94" s="46" t="s">
        <v>2071</v>
      </c>
      <c r="C94" s="73">
        <v>650</v>
      </c>
      <c r="D94" s="47">
        <f t="shared" si="6"/>
        <v>643.5</v>
      </c>
      <c r="E94" s="48">
        <f t="shared" si="7"/>
        <v>6.5</v>
      </c>
      <c r="F94" s="23">
        <v>0.01</v>
      </c>
    </row>
    <row r="95" spans="1:6" ht="15.75" customHeight="1">
      <c r="A95" s="3" t="s">
        <v>2047</v>
      </c>
      <c r="B95" s="3" t="s">
        <v>2765</v>
      </c>
      <c r="C95" s="73">
        <v>1495</v>
      </c>
      <c r="D95" s="47">
        <f t="shared" si="6"/>
        <v>1480.05</v>
      </c>
      <c r="E95" s="48">
        <f t="shared" si="7"/>
        <v>14.950000000000045</v>
      </c>
      <c r="F95" s="23">
        <v>0.01</v>
      </c>
    </row>
    <row r="96" spans="1:6" ht="15.75" customHeight="1">
      <c r="A96" s="3" t="s">
        <v>2049</v>
      </c>
      <c r="B96" s="3" t="s">
        <v>2050</v>
      </c>
      <c r="C96" s="73">
        <v>995</v>
      </c>
      <c r="D96" s="47">
        <f t="shared" si="6"/>
        <v>985.05</v>
      </c>
      <c r="E96" s="48">
        <f t="shared" si="7"/>
        <v>9.9500000000000455</v>
      </c>
      <c r="F96" s="23">
        <v>0.01</v>
      </c>
    </row>
    <row r="97" spans="1:6" ht="15.75" customHeight="1">
      <c r="A97" s="3"/>
      <c r="B97" s="3" t="s">
        <v>2155</v>
      </c>
      <c r="C97" s="73">
        <v>0</v>
      </c>
      <c r="D97" s="47">
        <f t="shared" si="6"/>
        <v>0</v>
      </c>
      <c r="E97" s="48">
        <f t="shared" si="7"/>
        <v>0</v>
      </c>
      <c r="F97" s="23">
        <v>0.01</v>
      </c>
    </row>
    <row r="98" spans="1:6" ht="15.75" customHeight="1">
      <c r="A98" s="3"/>
      <c r="B98" s="3" t="s">
        <v>2156</v>
      </c>
      <c r="C98" s="73">
        <v>0</v>
      </c>
      <c r="D98" s="47">
        <f t="shared" si="6"/>
        <v>0</v>
      </c>
      <c r="E98" s="48">
        <f t="shared" si="7"/>
        <v>0</v>
      </c>
      <c r="F98" s="23">
        <v>0.01</v>
      </c>
    </row>
    <row r="99" spans="1:6" ht="15.75" customHeight="1">
      <c r="A99" s="3" t="s">
        <v>949</v>
      </c>
      <c r="B99" s="3" t="s">
        <v>2052</v>
      </c>
      <c r="C99" s="73">
        <v>60</v>
      </c>
      <c r="D99" s="47">
        <f t="shared" si="6"/>
        <v>59.4</v>
      </c>
      <c r="E99" s="48">
        <f t="shared" si="7"/>
        <v>0.60000000000000142</v>
      </c>
      <c r="F99" s="23">
        <v>0.01</v>
      </c>
    </row>
    <row r="100" spans="1:6" ht="15.75" customHeight="1">
      <c r="A100" s="3" t="s">
        <v>902</v>
      </c>
      <c r="B100" s="46" t="s">
        <v>2053</v>
      </c>
      <c r="C100" s="73">
        <v>85</v>
      </c>
      <c r="D100" s="47">
        <f t="shared" ref="D100:D127" si="8">C100*(1-F100)</f>
        <v>84.15</v>
      </c>
      <c r="E100" s="48">
        <f t="shared" ref="E100:E127" si="9">C100-D100</f>
        <v>0.84999999999999432</v>
      </c>
      <c r="F100" s="23">
        <v>0.01</v>
      </c>
    </row>
    <row r="101" spans="1:6" ht="15.75" customHeight="1">
      <c r="A101" s="3"/>
      <c r="B101" s="3" t="s">
        <v>2054</v>
      </c>
      <c r="C101" s="73">
        <v>85</v>
      </c>
      <c r="D101" s="47">
        <f t="shared" si="8"/>
        <v>84.15</v>
      </c>
      <c r="E101" s="48">
        <f t="shared" si="9"/>
        <v>0.84999999999999432</v>
      </c>
      <c r="F101" s="23">
        <v>0.01</v>
      </c>
    </row>
    <row r="102" spans="1:6" ht="15.75" customHeight="1">
      <c r="A102" s="3" t="s">
        <v>861</v>
      </c>
      <c r="B102" s="3" t="s">
        <v>2055</v>
      </c>
      <c r="C102" s="73">
        <v>0</v>
      </c>
      <c r="D102" s="47">
        <f t="shared" si="8"/>
        <v>0</v>
      </c>
      <c r="E102" s="48">
        <f t="shared" si="9"/>
        <v>0</v>
      </c>
      <c r="F102" s="23">
        <v>0.01</v>
      </c>
    </row>
    <row r="103" spans="1:6" ht="15.75" customHeight="1">
      <c r="A103" s="3"/>
      <c r="B103" s="3" t="s">
        <v>2056</v>
      </c>
      <c r="C103" s="73"/>
      <c r="D103" s="47">
        <f t="shared" si="8"/>
        <v>0</v>
      </c>
      <c r="E103" s="48">
        <f t="shared" si="9"/>
        <v>0</v>
      </c>
      <c r="F103" s="23">
        <v>0.01</v>
      </c>
    </row>
    <row r="104" spans="1:6" ht="15.75" customHeight="1">
      <c r="A104" s="3" t="s">
        <v>666</v>
      </c>
      <c r="B104" s="3" t="s">
        <v>2058</v>
      </c>
      <c r="C104" s="73">
        <v>210</v>
      </c>
      <c r="D104" s="47">
        <f t="shared" si="8"/>
        <v>207.9</v>
      </c>
      <c r="E104" s="48">
        <f t="shared" si="9"/>
        <v>2.0999999999999943</v>
      </c>
      <c r="F104" s="23">
        <v>0.01</v>
      </c>
    </row>
    <row r="105" spans="1:6" ht="15.75" customHeight="1">
      <c r="A105" s="3"/>
      <c r="B105" s="3" t="s">
        <v>2057</v>
      </c>
      <c r="C105" s="73">
        <v>0</v>
      </c>
      <c r="D105" s="47">
        <f t="shared" si="8"/>
        <v>0</v>
      </c>
      <c r="E105" s="48">
        <f t="shared" si="9"/>
        <v>0</v>
      </c>
      <c r="F105" s="23">
        <v>0.01</v>
      </c>
    </row>
    <row r="106" spans="1:6" ht="15.75" customHeight="1">
      <c r="A106" s="3" t="s">
        <v>664</v>
      </c>
      <c r="B106" s="3" t="s">
        <v>665</v>
      </c>
      <c r="C106" s="73">
        <v>250</v>
      </c>
      <c r="D106" s="47">
        <f t="shared" si="8"/>
        <v>247.5</v>
      </c>
      <c r="E106" s="48">
        <f t="shared" si="9"/>
        <v>2.5</v>
      </c>
      <c r="F106" s="23">
        <v>0.01</v>
      </c>
    </row>
    <row r="107" spans="1:6" ht="15.75" customHeight="1">
      <c r="A107" s="3" t="s">
        <v>2059</v>
      </c>
      <c r="B107" s="3" t="s">
        <v>2832</v>
      </c>
      <c r="C107" s="73">
        <v>115</v>
      </c>
      <c r="D107" s="47">
        <f t="shared" si="8"/>
        <v>113.85</v>
      </c>
      <c r="E107" s="48">
        <f t="shared" si="9"/>
        <v>1.1500000000000057</v>
      </c>
      <c r="F107" s="23">
        <v>0.01</v>
      </c>
    </row>
    <row r="108" spans="1:6" ht="15.75" customHeight="1">
      <c r="A108" s="3" t="s">
        <v>905</v>
      </c>
      <c r="B108" s="3" t="s">
        <v>2063</v>
      </c>
      <c r="C108" s="73">
        <v>305</v>
      </c>
      <c r="D108" s="47">
        <f t="shared" si="8"/>
        <v>301.95</v>
      </c>
      <c r="E108" s="48">
        <f t="shared" si="9"/>
        <v>3.0500000000000114</v>
      </c>
      <c r="F108" s="23">
        <v>0.01</v>
      </c>
    </row>
    <row r="109" spans="1:6" ht="15.75" customHeight="1">
      <c r="A109" s="3" t="s">
        <v>675</v>
      </c>
      <c r="B109" s="3" t="s">
        <v>676</v>
      </c>
      <c r="C109" s="73">
        <v>115</v>
      </c>
      <c r="D109" s="47">
        <f t="shared" si="8"/>
        <v>113.85</v>
      </c>
      <c r="E109" s="48">
        <f t="shared" si="9"/>
        <v>1.1500000000000057</v>
      </c>
      <c r="F109" s="23">
        <v>0.01</v>
      </c>
    </row>
    <row r="110" spans="1:6" ht="15.75" customHeight="1">
      <c r="A110" s="3"/>
      <c r="B110" s="3" t="s">
        <v>2064</v>
      </c>
      <c r="C110" s="73">
        <v>115</v>
      </c>
      <c r="D110" s="47">
        <f t="shared" si="8"/>
        <v>113.85</v>
      </c>
      <c r="E110" s="48">
        <f t="shared" si="9"/>
        <v>1.1500000000000057</v>
      </c>
      <c r="F110" s="23">
        <v>0.01</v>
      </c>
    </row>
    <row r="111" spans="1:6" ht="15.75" customHeight="1">
      <c r="A111" s="3"/>
      <c r="B111" s="3" t="s">
        <v>2065</v>
      </c>
      <c r="C111" s="73">
        <v>0</v>
      </c>
      <c r="D111" s="47">
        <f t="shared" si="8"/>
        <v>0</v>
      </c>
      <c r="E111" s="48">
        <f t="shared" si="9"/>
        <v>0</v>
      </c>
      <c r="F111" s="23">
        <v>0.01</v>
      </c>
    </row>
    <row r="112" spans="1:6" ht="15.75" customHeight="1">
      <c r="A112" s="3"/>
      <c r="B112" s="46" t="s">
        <v>2158</v>
      </c>
      <c r="C112" s="73">
        <v>0</v>
      </c>
      <c r="D112" s="47">
        <f t="shared" si="8"/>
        <v>0</v>
      </c>
      <c r="E112" s="48">
        <f t="shared" si="9"/>
        <v>0</v>
      </c>
      <c r="F112" s="23">
        <v>0.01</v>
      </c>
    </row>
    <row r="113" spans="1:23" ht="15.75" customHeight="1">
      <c r="A113" s="3"/>
      <c r="B113" s="3" t="s">
        <v>2159</v>
      </c>
      <c r="C113" s="73"/>
      <c r="D113" s="47">
        <f t="shared" si="8"/>
        <v>0</v>
      </c>
      <c r="E113" s="48">
        <f t="shared" si="9"/>
        <v>0</v>
      </c>
      <c r="F113" s="23">
        <v>0.01</v>
      </c>
    </row>
    <row r="114" spans="1:23" ht="15.75" customHeight="1">
      <c r="A114" s="3" t="s">
        <v>681</v>
      </c>
      <c r="B114" s="3" t="s">
        <v>682</v>
      </c>
      <c r="C114" s="73">
        <v>350</v>
      </c>
      <c r="D114" s="47">
        <f t="shared" si="8"/>
        <v>346.5</v>
      </c>
      <c r="E114" s="48">
        <f t="shared" si="9"/>
        <v>3.5</v>
      </c>
      <c r="F114" s="23">
        <v>0.01</v>
      </c>
    </row>
    <row r="115" spans="1:23" ht="15.75" customHeight="1">
      <c r="A115" s="3" t="s">
        <v>2072</v>
      </c>
      <c r="B115" s="3" t="s">
        <v>2073</v>
      </c>
      <c r="C115" s="73">
        <v>1055</v>
      </c>
      <c r="D115" s="47">
        <f t="shared" si="8"/>
        <v>1044.45</v>
      </c>
      <c r="E115" s="48">
        <f t="shared" si="9"/>
        <v>10.549999999999955</v>
      </c>
      <c r="F115" s="23">
        <v>0.01</v>
      </c>
    </row>
    <row r="116" spans="1:23" ht="15.75" customHeight="1">
      <c r="A116" s="3" t="s">
        <v>2074</v>
      </c>
      <c r="B116" s="46" t="s">
        <v>2075</v>
      </c>
      <c r="C116" s="73">
        <v>1055</v>
      </c>
      <c r="D116" s="47">
        <f t="shared" si="8"/>
        <v>1044.45</v>
      </c>
      <c r="E116" s="48">
        <f t="shared" si="9"/>
        <v>10.549999999999955</v>
      </c>
      <c r="F116" s="23">
        <v>0.01</v>
      </c>
    </row>
    <row r="117" spans="1:23" ht="15.75" customHeight="1">
      <c r="A117" s="3" t="s">
        <v>1477</v>
      </c>
      <c r="B117" s="3" t="s">
        <v>2076</v>
      </c>
      <c r="C117" s="73">
        <v>1695</v>
      </c>
      <c r="D117" s="47">
        <f t="shared" si="8"/>
        <v>1678.05</v>
      </c>
      <c r="E117" s="48">
        <f t="shared" si="9"/>
        <v>16.950000000000045</v>
      </c>
      <c r="F117" s="23">
        <v>0.01</v>
      </c>
    </row>
    <row r="118" spans="1:23" ht="15.75" customHeight="1">
      <c r="A118" s="3" t="s">
        <v>1628</v>
      </c>
      <c r="B118" s="46" t="s">
        <v>2090</v>
      </c>
      <c r="C118" s="73">
        <v>390</v>
      </c>
      <c r="D118" s="47">
        <f t="shared" si="8"/>
        <v>386.1</v>
      </c>
      <c r="E118" s="48">
        <f t="shared" si="9"/>
        <v>3.8999999999999773</v>
      </c>
      <c r="F118" s="23">
        <v>0.01</v>
      </c>
    </row>
    <row r="119" spans="1:23">
      <c r="A119" s="3" t="s">
        <v>2091</v>
      </c>
      <c r="B119" s="46" t="s">
        <v>2092</v>
      </c>
      <c r="C119" s="73">
        <v>780</v>
      </c>
      <c r="D119" s="47">
        <f t="shared" si="8"/>
        <v>772.2</v>
      </c>
      <c r="E119" s="48">
        <f t="shared" si="9"/>
        <v>7.7999999999999545</v>
      </c>
      <c r="F119" s="23">
        <v>0.01</v>
      </c>
    </row>
    <row r="120" spans="1:23" ht="15.75" customHeight="1">
      <c r="A120" s="3" t="s">
        <v>2080</v>
      </c>
      <c r="B120" s="3" t="s">
        <v>2081</v>
      </c>
      <c r="C120" s="73">
        <v>600</v>
      </c>
      <c r="D120" s="47">
        <f t="shared" si="8"/>
        <v>594</v>
      </c>
      <c r="E120" s="48">
        <f t="shared" si="9"/>
        <v>6</v>
      </c>
      <c r="F120" s="23">
        <v>0.01</v>
      </c>
    </row>
    <row r="121" spans="1:23" ht="15.75" customHeight="1">
      <c r="A121" s="3" t="s">
        <v>2082</v>
      </c>
      <c r="B121" s="3" t="s">
        <v>2083</v>
      </c>
      <c r="C121" s="73">
        <v>1280</v>
      </c>
      <c r="D121" s="47">
        <f t="shared" si="8"/>
        <v>1267.2</v>
      </c>
      <c r="E121" s="48">
        <f t="shared" si="9"/>
        <v>12.799999999999955</v>
      </c>
      <c r="F121" s="23">
        <v>0.01</v>
      </c>
    </row>
    <row r="122" spans="1:23" ht="15.75" customHeight="1">
      <c r="A122" s="3" t="s">
        <v>805</v>
      </c>
      <c r="B122" s="3" t="s">
        <v>2084</v>
      </c>
      <c r="C122" s="73">
        <v>2250</v>
      </c>
      <c r="D122" s="47">
        <f t="shared" si="8"/>
        <v>2227.5</v>
      </c>
      <c r="E122" s="48">
        <f t="shared" si="9"/>
        <v>22.5</v>
      </c>
      <c r="F122" s="23">
        <v>0.01</v>
      </c>
    </row>
    <row r="123" spans="1:23" ht="15.75" customHeight="1">
      <c r="A123" s="3" t="s">
        <v>1217</v>
      </c>
      <c r="B123" s="3" t="s">
        <v>2087</v>
      </c>
      <c r="C123" s="73">
        <v>495</v>
      </c>
      <c r="D123" s="47">
        <f t="shared" si="8"/>
        <v>490.05</v>
      </c>
      <c r="E123" s="48">
        <f t="shared" si="9"/>
        <v>4.9499999999999886</v>
      </c>
      <c r="F123" s="23">
        <v>0.01</v>
      </c>
    </row>
    <row r="124" spans="1:23" ht="15.75" customHeight="1">
      <c r="A124" s="3" t="s">
        <v>689</v>
      </c>
      <c r="B124" s="3" t="s">
        <v>2088</v>
      </c>
      <c r="C124" s="73">
        <v>995</v>
      </c>
      <c r="D124" s="47">
        <f t="shared" si="8"/>
        <v>985.05</v>
      </c>
      <c r="E124" s="48">
        <f t="shared" si="9"/>
        <v>9.9500000000000455</v>
      </c>
      <c r="F124" s="23">
        <v>0.01</v>
      </c>
    </row>
    <row r="125" spans="1:23" ht="15.75" customHeight="1">
      <c r="A125" s="3" t="s">
        <v>687</v>
      </c>
      <c r="B125" s="46" t="s">
        <v>2089</v>
      </c>
      <c r="C125" s="73">
        <v>995</v>
      </c>
      <c r="D125" s="47">
        <f t="shared" si="8"/>
        <v>985.05</v>
      </c>
      <c r="E125" s="48">
        <f t="shared" si="9"/>
        <v>9.9500000000000455</v>
      </c>
      <c r="F125" s="23">
        <v>0.01</v>
      </c>
    </row>
    <row r="126" spans="1:23" ht="15.75" customHeight="1">
      <c r="A126" s="3" t="s">
        <v>1360</v>
      </c>
      <c r="B126" s="3" t="s">
        <v>2833</v>
      </c>
      <c r="C126" s="73">
        <v>495</v>
      </c>
      <c r="D126" s="47">
        <f t="shared" si="8"/>
        <v>490.05</v>
      </c>
      <c r="E126" s="48">
        <f t="shared" si="9"/>
        <v>4.9499999999999886</v>
      </c>
      <c r="F126" s="23">
        <v>0.01</v>
      </c>
    </row>
    <row r="127" spans="1:23" ht="15.75" customHeight="1">
      <c r="A127" s="3" t="s">
        <v>2022</v>
      </c>
      <c r="B127" s="3" t="s">
        <v>2023</v>
      </c>
      <c r="C127" s="73">
        <v>0</v>
      </c>
      <c r="D127" s="47">
        <f t="shared" si="8"/>
        <v>0</v>
      </c>
      <c r="E127" s="48">
        <f t="shared" si="9"/>
        <v>0</v>
      </c>
      <c r="F127" s="23">
        <v>0.01</v>
      </c>
    </row>
    <row r="128" spans="1:23" ht="24" customHeight="1">
      <c r="A128" s="104" t="s">
        <v>700</v>
      </c>
      <c r="B128" s="105"/>
      <c r="C128" s="105"/>
      <c r="D128" s="105"/>
      <c r="E128" s="105"/>
      <c r="F128" s="106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4" customHeight="1">
      <c r="A129" s="91" t="s">
        <v>587</v>
      </c>
      <c r="B129" s="91" t="s">
        <v>11</v>
      </c>
      <c r="C129" s="91" t="s">
        <v>12</v>
      </c>
      <c r="D129" s="91" t="s">
        <v>469</v>
      </c>
      <c r="E129" s="91" t="s">
        <v>14</v>
      </c>
      <c r="F129" s="93" t="s">
        <v>15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>
      <c r="A130" s="3" t="s">
        <v>702</v>
      </c>
      <c r="B130" s="46" t="s">
        <v>2769</v>
      </c>
      <c r="C130" s="73">
        <v>660</v>
      </c>
      <c r="D130" s="47">
        <f>C130*(1-F130)</f>
        <v>653.4</v>
      </c>
      <c r="E130" s="48">
        <f>C130-D130</f>
        <v>6.6000000000000227</v>
      </c>
      <c r="F130" s="23">
        <v>0.01</v>
      </c>
    </row>
    <row r="131" spans="1:23" ht="15.75" customHeight="1">
      <c r="A131" s="3"/>
      <c r="B131" s="3" t="s">
        <v>2770</v>
      </c>
      <c r="C131" s="73"/>
      <c r="D131" s="47">
        <f>C131*(1-F131)</f>
        <v>0</v>
      </c>
      <c r="E131" s="48">
        <f>C131-D131</f>
        <v>0</v>
      </c>
      <c r="F131" s="23">
        <v>0.01</v>
      </c>
    </row>
    <row r="132" spans="1:23" ht="15.75" customHeight="1">
      <c r="A132" s="3" t="s">
        <v>704</v>
      </c>
      <c r="B132" s="3" t="s">
        <v>705</v>
      </c>
      <c r="C132" s="73">
        <v>660</v>
      </c>
      <c r="D132" s="47">
        <f>C132*(1-F132)</f>
        <v>653.4</v>
      </c>
      <c r="E132" s="48">
        <f>C132-D132</f>
        <v>6.6000000000000227</v>
      </c>
      <c r="F132" s="23">
        <v>0.01</v>
      </c>
    </row>
    <row r="133" spans="1:23" ht="15.75" customHeight="1">
      <c r="A133" s="3" t="s">
        <v>1127</v>
      </c>
      <c r="B133" s="3" t="s">
        <v>2097</v>
      </c>
      <c r="C133" s="73">
        <v>400</v>
      </c>
      <c r="D133" s="47">
        <f>C133*(1-F133)</f>
        <v>396</v>
      </c>
      <c r="E133" s="48">
        <f>C133-D133</f>
        <v>4</v>
      </c>
      <c r="F133" s="23">
        <v>0.01</v>
      </c>
    </row>
    <row r="134" spans="1:23" ht="24" customHeight="1">
      <c r="A134" s="104" t="s">
        <v>720</v>
      </c>
      <c r="B134" s="105"/>
      <c r="C134" s="105"/>
      <c r="D134" s="105"/>
      <c r="E134" s="105"/>
      <c r="F134" s="106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4" customHeight="1">
      <c r="A135" s="91" t="s">
        <v>587</v>
      </c>
      <c r="B135" s="91" t="s">
        <v>11</v>
      </c>
      <c r="C135" s="91" t="s">
        <v>12</v>
      </c>
      <c r="D135" s="91" t="s">
        <v>469</v>
      </c>
      <c r="E135" s="91" t="s">
        <v>14</v>
      </c>
      <c r="F135" s="93" t="s">
        <v>15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 t="s">
        <v>2102</v>
      </c>
      <c r="B136" s="46" t="s">
        <v>2772</v>
      </c>
      <c r="C136" s="73">
        <v>515</v>
      </c>
      <c r="D136" s="47">
        <f t="shared" ref="D136:D145" si="10">C136*(1-F136)</f>
        <v>509.85</v>
      </c>
      <c r="E136" s="48">
        <f t="shared" ref="E136:E145" si="11">C136-D136</f>
        <v>5.1499999999999773</v>
      </c>
      <c r="F136" s="23">
        <v>0.01</v>
      </c>
    </row>
    <row r="137" spans="1:23" ht="15.75" customHeight="1">
      <c r="A137" s="3" t="s">
        <v>2104</v>
      </c>
      <c r="B137" s="3" t="s">
        <v>2773</v>
      </c>
      <c r="C137" s="73">
        <v>610</v>
      </c>
      <c r="D137" s="47">
        <f t="shared" si="10"/>
        <v>603.9</v>
      </c>
      <c r="E137" s="48">
        <f t="shared" si="11"/>
        <v>6.1000000000000227</v>
      </c>
      <c r="F137" s="23">
        <v>0.01</v>
      </c>
    </row>
    <row r="138" spans="1:23" ht="15.75" customHeight="1">
      <c r="A138" s="3" t="s">
        <v>2109</v>
      </c>
      <c r="B138" s="3" t="s">
        <v>2110</v>
      </c>
      <c r="C138" s="73">
        <v>330</v>
      </c>
      <c r="D138" s="47">
        <f t="shared" si="10"/>
        <v>326.7</v>
      </c>
      <c r="E138" s="48">
        <f t="shared" si="11"/>
        <v>3.3000000000000114</v>
      </c>
      <c r="F138" s="23">
        <v>0.01</v>
      </c>
    </row>
    <row r="139" spans="1:23" ht="15.75" customHeight="1">
      <c r="A139" s="3" t="s">
        <v>2111</v>
      </c>
      <c r="B139" s="3" t="s">
        <v>2112</v>
      </c>
      <c r="C139" s="73">
        <v>330</v>
      </c>
      <c r="D139" s="47">
        <f t="shared" si="10"/>
        <v>326.7</v>
      </c>
      <c r="E139" s="48">
        <f t="shared" si="11"/>
        <v>3.3000000000000114</v>
      </c>
      <c r="F139" s="23">
        <v>0.01</v>
      </c>
    </row>
    <row r="140" spans="1:23" ht="15.75" customHeight="1">
      <c r="A140" s="3" t="s">
        <v>721</v>
      </c>
      <c r="B140" s="3" t="s">
        <v>2113</v>
      </c>
      <c r="C140" s="73">
        <v>160</v>
      </c>
      <c r="D140" s="47">
        <f t="shared" si="10"/>
        <v>158.4</v>
      </c>
      <c r="E140" s="48">
        <f t="shared" si="11"/>
        <v>1.5999999999999943</v>
      </c>
      <c r="F140" s="23">
        <v>0.01</v>
      </c>
    </row>
    <row r="141" spans="1:23" ht="15.75" customHeight="1">
      <c r="A141" s="3"/>
      <c r="B141" s="3" t="s">
        <v>2114</v>
      </c>
      <c r="C141" s="73"/>
      <c r="D141" s="47">
        <f t="shared" si="10"/>
        <v>0</v>
      </c>
      <c r="E141" s="48">
        <f t="shared" si="11"/>
        <v>0</v>
      </c>
      <c r="F141" s="23">
        <v>0.01</v>
      </c>
    </row>
    <row r="142" spans="1:23" ht="15.75" customHeight="1">
      <c r="A142" s="3" t="s">
        <v>2115</v>
      </c>
      <c r="B142" s="46" t="s">
        <v>2116</v>
      </c>
      <c r="C142" s="73">
        <v>50</v>
      </c>
      <c r="D142" s="47">
        <f t="shared" si="10"/>
        <v>49.5</v>
      </c>
      <c r="E142" s="48">
        <f t="shared" si="11"/>
        <v>0.5</v>
      </c>
      <c r="F142" s="23">
        <v>0.01</v>
      </c>
    </row>
    <row r="143" spans="1:23" ht="15.75" customHeight="1">
      <c r="A143" s="3" t="s">
        <v>2117</v>
      </c>
      <c r="B143" s="3" t="s">
        <v>2118</v>
      </c>
      <c r="C143" s="73">
        <v>70</v>
      </c>
      <c r="D143" s="47">
        <f t="shared" si="10"/>
        <v>69.3</v>
      </c>
      <c r="E143" s="48">
        <f t="shared" si="11"/>
        <v>0.70000000000000284</v>
      </c>
      <c r="F143" s="23">
        <v>0.01</v>
      </c>
    </row>
    <row r="144" spans="1:23" ht="15.75" customHeight="1">
      <c r="A144" s="3" t="s">
        <v>723</v>
      </c>
      <c r="B144" s="3" t="s">
        <v>2774</v>
      </c>
      <c r="C144" s="73">
        <v>80</v>
      </c>
      <c r="D144" s="47">
        <f t="shared" si="10"/>
        <v>79.2</v>
      </c>
      <c r="E144" s="48">
        <f t="shared" si="11"/>
        <v>0.79999999999999716</v>
      </c>
      <c r="F144" s="23">
        <v>0.01</v>
      </c>
    </row>
    <row r="145" spans="1:6" ht="15.75" customHeight="1">
      <c r="A145" s="3" t="s">
        <v>725</v>
      </c>
      <c r="B145" s="3" t="s">
        <v>2778</v>
      </c>
      <c r="C145" s="73">
        <v>60</v>
      </c>
      <c r="D145" s="47">
        <f t="shared" si="10"/>
        <v>59.4</v>
      </c>
      <c r="E145" s="48">
        <f t="shared" si="11"/>
        <v>0.60000000000000142</v>
      </c>
      <c r="F145" s="23">
        <v>0.01</v>
      </c>
    </row>
    <row r="146" spans="1:6">
      <c r="A146" s="3" t="s">
        <v>727</v>
      </c>
      <c r="B146" s="3" t="s">
        <v>728</v>
      </c>
      <c r="C146" s="73">
        <v>240</v>
      </c>
      <c r="D146" s="47">
        <f t="shared" ref="D146:D165" si="12">C146*(1-F146)</f>
        <v>237.6</v>
      </c>
      <c r="E146" s="48">
        <f t="shared" ref="E146:E165" si="13">C146-D146</f>
        <v>2.4000000000000057</v>
      </c>
      <c r="F146" s="23">
        <v>0.01</v>
      </c>
    </row>
    <row r="147" spans="1:6">
      <c r="A147" s="3" t="s">
        <v>2119</v>
      </c>
      <c r="B147" s="3" t="s">
        <v>2805</v>
      </c>
      <c r="C147" s="73">
        <v>230</v>
      </c>
      <c r="D147" s="47">
        <f t="shared" si="12"/>
        <v>227.7</v>
      </c>
      <c r="E147" s="48">
        <f t="shared" si="13"/>
        <v>2.3000000000000114</v>
      </c>
      <c r="F147" s="23">
        <v>0.01</v>
      </c>
    </row>
    <row r="148" spans="1:6">
      <c r="A148" s="3" t="s">
        <v>1644</v>
      </c>
      <c r="B148" s="3" t="s">
        <v>2125</v>
      </c>
      <c r="C148" s="73">
        <v>1010</v>
      </c>
      <c r="D148" s="47">
        <f t="shared" si="12"/>
        <v>999.9</v>
      </c>
      <c r="E148" s="48">
        <f t="shared" si="13"/>
        <v>10.100000000000023</v>
      </c>
      <c r="F148" s="23">
        <v>0.01</v>
      </c>
    </row>
    <row r="149" spans="1:6">
      <c r="A149" s="3" t="s">
        <v>2121</v>
      </c>
      <c r="B149" s="3" t="s">
        <v>2780</v>
      </c>
      <c r="C149" s="73">
        <v>1370</v>
      </c>
      <c r="D149" s="47">
        <f t="shared" si="12"/>
        <v>1356.3</v>
      </c>
      <c r="E149" s="48">
        <f t="shared" si="13"/>
        <v>13.700000000000045</v>
      </c>
      <c r="F149" s="23">
        <v>0.01</v>
      </c>
    </row>
    <row r="150" spans="1:6">
      <c r="A150" s="3"/>
      <c r="B150" s="3" t="s">
        <v>2781</v>
      </c>
      <c r="C150" s="73"/>
      <c r="D150" s="47">
        <f t="shared" si="12"/>
        <v>0</v>
      </c>
      <c r="E150" s="48">
        <f t="shared" si="13"/>
        <v>0</v>
      </c>
      <c r="F150" s="23">
        <v>0.01</v>
      </c>
    </row>
    <row r="151" spans="1:6">
      <c r="A151" s="3" t="s">
        <v>2123</v>
      </c>
      <c r="B151" s="3" t="s">
        <v>2782</v>
      </c>
      <c r="C151" s="73">
        <v>1750</v>
      </c>
      <c r="D151" s="47">
        <f t="shared" si="12"/>
        <v>1732.5</v>
      </c>
      <c r="E151" s="48">
        <f t="shared" si="13"/>
        <v>17.5</v>
      </c>
      <c r="F151" s="23">
        <v>0.01</v>
      </c>
    </row>
    <row r="152" spans="1:6">
      <c r="A152" s="3"/>
      <c r="B152" s="3" t="s">
        <v>2783</v>
      </c>
      <c r="C152" s="73"/>
      <c r="D152" s="47">
        <f t="shared" si="12"/>
        <v>0</v>
      </c>
      <c r="E152" s="48">
        <f t="shared" si="13"/>
        <v>0</v>
      </c>
      <c r="F152" s="23">
        <v>0.01</v>
      </c>
    </row>
    <row r="153" spans="1:6">
      <c r="A153" s="3" t="s">
        <v>1909</v>
      </c>
      <c r="B153" s="3" t="s">
        <v>2106</v>
      </c>
      <c r="C153" s="73">
        <v>4375</v>
      </c>
      <c r="D153" s="47">
        <f t="shared" si="12"/>
        <v>4331.25</v>
      </c>
      <c r="E153" s="48">
        <f t="shared" si="13"/>
        <v>43.75</v>
      </c>
      <c r="F153" s="23">
        <v>0.01</v>
      </c>
    </row>
    <row r="154" spans="1:6">
      <c r="A154" s="3" t="s">
        <v>2784</v>
      </c>
      <c r="B154" s="3" t="s">
        <v>2785</v>
      </c>
      <c r="C154" s="73">
        <v>310</v>
      </c>
      <c r="D154" s="47">
        <f t="shared" si="12"/>
        <v>306.89999999999998</v>
      </c>
      <c r="E154" s="48">
        <f t="shared" si="13"/>
        <v>3.1000000000000227</v>
      </c>
      <c r="F154" s="23">
        <v>0.01</v>
      </c>
    </row>
    <row r="155" spans="1:6">
      <c r="A155" s="3" t="s">
        <v>2786</v>
      </c>
      <c r="B155" s="3" t="s">
        <v>2787</v>
      </c>
      <c r="C155" s="73">
        <v>220</v>
      </c>
      <c r="D155" s="47">
        <f t="shared" si="12"/>
        <v>217.8</v>
      </c>
      <c r="E155" s="48">
        <f t="shared" si="13"/>
        <v>2.1999999999999886</v>
      </c>
      <c r="F155" s="23">
        <v>0.01</v>
      </c>
    </row>
    <row r="156" spans="1:6">
      <c r="A156" s="3" t="s">
        <v>2788</v>
      </c>
      <c r="B156" s="3" t="s">
        <v>2789</v>
      </c>
      <c r="C156" s="73">
        <v>220</v>
      </c>
      <c r="D156" s="47">
        <f t="shared" si="12"/>
        <v>217.8</v>
      </c>
      <c r="E156" s="48">
        <f t="shared" si="13"/>
        <v>2.1999999999999886</v>
      </c>
      <c r="F156" s="23">
        <v>0.01</v>
      </c>
    </row>
    <row r="157" spans="1:6">
      <c r="A157" s="3" t="s">
        <v>1449</v>
      </c>
      <c r="B157" s="3" t="s">
        <v>1450</v>
      </c>
      <c r="C157" s="73">
        <v>130</v>
      </c>
      <c r="D157" s="47">
        <f t="shared" si="12"/>
        <v>128.69999999999999</v>
      </c>
      <c r="E157" s="48">
        <f t="shared" si="13"/>
        <v>1.3000000000000114</v>
      </c>
      <c r="F157" s="23">
        <v>0.01</v>
      </c>
    </row>
    <row r="158" spans="1:6">
      <c r="A158" s="3" t="s">
        <v>2790</v>
      </c>
      <c r="B158" s="3" t="s">
        <v>2791</v>
      </c>
      <c r="C158" s="73">
        <v>520</v>
      </c>
      <c r="D158" s="47">
        <f t="shared" si="12"/>
        <v>514.79999999999995</v>
      </c>
      <c r="E158" s="48">
        <f t="shared" si="13"/>
        <v>5.2000000000000455</v>
      </c>
      <c r="F158" s="23">
        <v>0.01</v>
      </c>
    </row>
    <row r="159" spans="1:6">
      <c r="A159" s="3" t="s">
        <v>2792</v>
      </c>
      <c r="B159" s="3" t="s">
        <v>2793</v>
      </c>
      <c r="C159" s="73">
        <v>480</v>
      </c>
      <c r="D159" s="47">
        <f t="shared" si="12"/>
        <v>475.2</v>
      </c>
      <c r="E159" s="48">
        <f t="shared" si="13"/>
        <v>4.8000000000000114</v>
      </c>
      <c r="F159" s="23">
        <v>0.01</v>
      </c>
    </row>
    <row r="160" spans="1:6">
      <c r="A160" s="3" t="s">
        <v>2794</v>
      </c>
      <c r="B160" s="3" t="s">
        <v>2795</v>
      </c>
      <c r="C160" s="73">
        <v>1010</v>
      </c>
      <c r="D160" s="47">
        <f t="shared" si="12"/>
        <v>999.9</v>
      </c>
      <c r="E160" s="48">
        <f t="shared" si="13"/>
        <v>10.100000000000023</v>
      </c>
      <c r="F160" s="23">
        <v>0.01</v>
      </c>
    </row>
    <row r="161" spans="1:6">
      <c r="A161" s="3" t="s">
        <v>2775</v>
      </c>
      <c r="B161" s="3" t="s">
        <v>2776</v>
      </c>
      <c r="C161" s="73">
        <v>1280</v>
      </c>
      <c r="D161" s="47">
        <f t="shared" si="12"/>
        <v>1267.2</v>
      </c>
      <c r="E161" s="48">
        <f t="shared" si="13"/>
        <v>12.799999999999955</v>
      </c>
      <c r="F161" s="23">
        <v>0.01</v>
      </c>
    </row>
    <row r="162" spans="1:6">
      <c r="A162" s="3" t="s">
        <v>1451</v>
      </c>
      <c r="B162" s="3" t="s">
        <v>2777</v>
      </c>
      <c r="C162" s="73">
        <v>590</v>
      </c>
      <c r="D162" s="47">
        <f t="shared" si="12"/>
        <v>584.1</v>
      </c>
      <c r="E162" s="48">
        <f t="shared" si="13"/>
        <v>5.8999999999999773</v>
      </c>
      <c r="F162" s="23">
        <v>0.01</v>
      </c>
    </row>
    <row r="163" spans="1:6">
      <c r="A163" s="3" t="s">
        <v>1664</v>
      </c>
      <c r="B163" s="3" t="s">
        <v>1905</v>
      </c>
      <c r="C163" s="73">
        <v>85</v>
      </c>
      <c r="D163" s="47">
        <f t="shared" si="12"/>
        <v>84.15</v>
      </c>
      <c r="E163" s="48">
        <f t="shared" si="13"/>
        <v>0.84999999999999432</v>
      </c>
      <c r="F163" s="23">
        <v>0.01</v>
      </c>
    </row>
    <row r="164" spans="1:6">
      <c r="A164" s="3" t="s">
        <v>2796</v>
      </c>
      <c r="B164" s="3" t="s">
        <v>2797</v>
      </c>
      <c r="C164" s="73">
        <v>655</v>
      </c>
      <c r="D164" s="47">
        <f t="shared" si="12"/>
        <v>648.45000000000005</v>
      </c>
      <c r="E164" s="48">
        <f t="shared" si="13"/>
        <v>6.5499999999999545</v>
      </c>
      <c r="F164" s="23">
        <v>0.01</v>
      </c>
    </row>
    <row r="165" spans="1:6">
      <c r="A165" s="3" t="s">
        <v>2798</v>
      </c>
      <c r="B165" s="3" t="s">
        <v>2799</v>
      </c>
      <c r="C165" s="73">
        <v>845</v>
      </c>
      <c r="D165" s="47">
        <f t="shared" si="12"/>
        <v>836.55</v>
      </c>
      <c r="E165" s="48">
        <f t="shared" si="13"/>
        <v>8.4500000000000455</v>
      </c>
      <c r="F165" s="23">
        <v>0.01</v>
      </c>
    </row>
  </sheetData>
  <mergeCells count="14">
    <mergeCell ref="A128:F128"/>
    <mergeCell ref="A134:F134"/>
    <mergeCell ref="A7:F7"/>
    <mergeCell ref="A8:F8"/>
    <mergeCell ref="A9:F9"/>
    <mergeCell ref="A21:F21"/>
    <mergeCell ref="A24:F24"/>
    <mergeCell ref="A34:F34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C1F57-2F2C-432A-992C-80BA030710C9}">
  <dimension ref="A1:W186"/>
  <sheetViews>
    <sheetView workbookViewId="0">
      <selection activeCell="A139" sqref="A139:XFD151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2834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2136</v>
      </c>
      <c r="C11" s="73">
        <v>10995</v>
      </c>
      <c r="D11" s="47">
        <f t="shared" ref="D11:D25" si="0">C11*(1-F11)</f>
        <v>10885.05</v>
      </c>
      <c r="E11" s="48">
        <f t="shared" ref="E11:E25" si="1">C11-D11</f>
        <v>109.95000000000073</v>
      </c>
      <c r="F11" s="23">
        <v>0.01</v>
      </c>
    </row>
    <row r="12" spans="1:23" ht="15.75" customHeight="1">
      <c r="A12" s="3" t="s">
        <v>1573</v>
      </c>
      <c r="B12" s="3" t="s">
        <v>1957</v>
      </c>
      <c r="C12" s="73">
        <v>13495</v>
      </c>
      <c r="D12" s="47">
        <f t="shared" si="0"/>
        <v>13360.05</v>
      </c>
      <c r="E12" s="48">
        <f t="shared" si="1"/>
        <v>134.95000000000073</v>
      </c>
      <c r="F12" s="23">
        <v>0.01</v>
      </c>
    </row>
    <row r="13" spans="1:23" ht="15.75" customHeight="1">
      <c r="A13" s="3" t="s">
        <v>1958</v>
      </c>
      <c r="B13" s="3" t="s">
        <v>2137</v>
      </c>
      <c r="C13" s="73">
        <v>1500</v>
      </c>
      <c r="D13" s="47">
        <f t="shared" si="0"/>
        <v>1485</v>
      </c>
      <c r="E13" s="48">
        <f t="shared" si="1"/>
        <v>15</v>
      </c>
      <c r="F13" s="23">
        <v>0.01</v>
      </c>
    </row>
    <row r="14" spans="1:23" ht="15.75" customHeight="1">
      <c r="A14" s="3" t="s">
        <v>333</v>
      </c>
      <c r="B14" s="3" t="s">
        <v>2138</v>
      </c>
      <c r="C14" s="73">
        <v>430</v>
      </c>
      <c r="D14" s="47">
        <f t="shared" si="0"/>
        <v>425.7</v>
      </c>
      <c r="E14" s="48">
        <f t="shared" si="1"/>
        <v>4.3000000000000114</v>
      </c>
      <c r="F14" s="23">
        <v>0.01</v>
      </c>
    </row>
    <row r="15" spans="1:23" ht="15.75" customHeight="1">
      <c r="A15" s="3"/>
      <c r="B15" s="3" t="s">
        <v>2139</v>
      </c>
      <c r="C15" s="73">
        <v>0</v>
      </c>
      <c r="D15" s="47">
        <f t="shared" si="0"/>
        <v>0</v>
      </c>
      <c r="E15" s="48">
        <f t="shared" si="1"/>
        <v>0</v>
      </c>
      <c r="F15" s="23">
        <v>0.01</v>
      </c>
    </row>
    <row r="16" spans="1:23" ht="15.75" customHeight="1">
      <c r="A16" s="3" t="s">
        <v>1962</v>
      </c>
      <c r="B16" s="3" t="s">
        <v>1964</v>
      </c>
      <c r="C16" s="73">
        <v>430</v>
      </c>
      <c r="D16" s="47">
        <f t="shared" si="0"/>
        <v>425.7</v>
      </c>
      <c r="E16" s="48">
        <f t="shared" si="1"/>
        <v>4.3000000000000114</v>
      </c>
      <c r="F16" s="23">
        <v>0.01</v>
      </c>
    </row>
    <row r="17" spans="1:23" ht="15.75" customHeight="1">
      <c r="A17" s="3"/>
      <c r="B17" s="3" t="s">
        <v>1965</v>
      </c>
      <c r="C17" s="73">
        <v>0</v>
      </c>
      <c r="D17" s="47">
        <f t="shared" si="0"/>
        <v>0</v>
      </c>
      <c r="E17" s="48">
        <f t="shared" si="1"/>
        <v>0</v>
      </c>
      <c r="F17" s="23">
        <v>0.01</v>
      </c>
    </row>
    <row r="18" spans="1:23" ht="15.75" customHeight="1">
      <c r="A18" s="3"/>
      <c r="B18" s="3" t="s">
        <v>1964</v>
      </c>
      <c r="C18" s="73">
        <v>0</v>
      </c>
      <c r="D18" s="47">
        <f t="shared" si="0"/>
        <v>0</v>
      </c>
      <c r="E18" s="48">
        <f t="shared" si="1"/>
        <v>0</v>
      </c>
      <c r="F18" s="23">
        <v>0.01</v>
      </c>
    </row>
    <row r="19" spans="1:23" ht="15.75" customHeight="1">
      <c r="A19" s="3"/>
      <c r="B19" s="3" t="s">
        <v>2140</v>
      </c>
      <c r="C19" s="73">
        <v>0</v>
      </c>
      <c r="D19" s="47">
        <f t="shared" si="0"/>
        <v>0</v>
      </c>
      <c r="E19" s="48">
        <f t="shared" si="1"/>
        <v>0</v>
      </c>
      <c r="F19" s="23">
        <v>0.01</v>
      </c>
    </row>
    <row r="20" spans="1:23" ht="15.75" customHeight="1">
      <c r="A20" s="3" t="s">
        <v>285</v>
      </c>
      <c r="B20" s="3" t="s">
        <v>2141</v>
      </c>
      <c r="C20" s="73">
        <v>430</v>
      </c>
      <c r="D20" s="47">
        <f t="shared" si="0"/>
        <v>425.7</v>
      </c>
      <c r="E20" s="48">
        <f t="shared" si="1"/>
        <v>4.3000000000000114</v>
      </c>
      <c r="F20" s="23">
        <v>0.01</v>
      </c>
    </row>
    <row r="21" spans="1:23" ht="15.75" customHeight="1">
      <c r="A21" s="3"/>
      <c r="B21" s="3" t="s">
        <v>1968</v>
      </c>
      <c r="C21" s="73">
        <v>0</v>
      </c>
      <c r="D21" s="47">
        <f t="shared" si="0"/>
        <v>0</v>
      </c>
      <c r="E21" s="48">
        <f t="shared" si="1"/>
        <v>0</v>
      </c>
      <c r="F21" s="23">
        <v>0.01</v>
      </c>
    </row>
    <row r="22" spans="1:23" ht="15.75" customHeight="1">
      <c r="A22" s="3"/>
      <c r="B22" s="3" t="s">
        <v>2142</v>
      </c>
      <c r="C22" s="73">
        <v>0</v>
      </c>
      <c r="D22" s="47">
        <f t="shared" si="0"/>
        <v>0</v>
      </c>
      <c r="E22" s="48">
        <f t="shared" si="1"/>
        <v>0</v>
      </c>
      <c r="F22" s="23">
        <v>0.01</v>
      </c>
    </row>
    <row r="23" spans="1:23" ht="15.75" customHeight="1">
      <c r="A23" s="3" t="s">
        <v>1969</v>
      </c>
      <c r="B23" s="3" t="s">
        <v>2143</v>
      </c>
      <c r="C23" s="73">
        <v>430</v>
      </c>
      <c r="D23" s="47">
        <f t="shared" si="0"/>
        <v>425.7</v>
      </c>
      <c r="E23" s="48">
        <f t="shared" si="1"/>
        <v>4.3000000000000114</v>
      </c>
      <c r="F23" s="23">
        <v>0.01</v>
      </c>
    </row>
    <row r="24" spans="1:23" ht="15.75" customHeight="1">
      <c r="A24" s="3"/>
      <c r="B24" s="3" t="s">
        <v>1971</v>
      </c>
      <c r="C24" s="73">
        <v>0</v>
      </c>
      <c r="D24" s="47">
        <f t="shared" si="0"/>
        <v>0</v>
      </c>
      <c r="E24" s="48">
        <f t="shared" si="1"/>
        <v>0</v>
      </c>
      <c r="F24" s="23">
        <v>0.01</v>
      </c>
    </row>
    <row r="25" spans="1:23" ht="15.75" customHeight="1">
      <c r="A25" s="3"/>
      <c r="B25" s="3" t="s">
        <v>2144</v>
      </c>
      <c r="C25" s="73">
        <v>0</v>
      </c>
      <c r="D25" s="47">
        <f t="shared" si="0"/>
        <v>0</v>
      </c>
      <c r="E25" s="48">
        <f t="shared" si="1"/>
        <v>0</v>
      </c>
      <c r="F25" s="23">
        <v>0.01</v>
      </c>
    </row>
    <row r="26" spans="1:23" ht="24" customHeight="1">
      <c r="A26" s="104" t="s">
        <v>735</v>
      </c>
      <c r="B26" s="105"/>
      <c r="C26" s="105"/>
      <c r="D26" s="105"/>
      <c r="E26" s="105"/>
      <c r="F26" s="10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4" customHeight="1">
      <c r="A27" s="91" t="s">
        <v>587</v>
      </c>
      <c r="B27" s="91" t="s">
        <v>11</v>
      </c>
      <c r="C27" s="91" t="s">
        <v>12</v>
      </c>
      <c r="D27" s="91" t="s">
        <v>469</v>
      </c>
      <c r="E27" s="91" t="s">
        <v>14</v>
      </c>
      <c r="F27" s="93" t="s">
        <v>15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>
      <c r="A28" s="3" t="s">
        <v>594</v>
      </c>
      <c r="B28" s="3" t="s">
        <v>2147</v>
      </c>
      <c r="C28" s="73">
        <v>165</v>
      </c>
      <c r="D28" s="47">
        <f>C28*(1-F28)</f>
        <v>163.35</v>
      </c>
      <c r="E28" s="48">
        <f>C28-D28</f>
        <v>1.6500000000000057</v>
      </c>
      <c r="F28" s="23">
        <v>0.01</v>
      </c>
    </row>
    <row r="29" spans="1:23" ht="15.75" customHeight="1">
      <c r="A29" s="3" t="s">
        <v>1974</v>
      </c>
      <c r="B29" s="3" t="s">
        <v>1975</v>
      </c>
      <c r="C29" s="73">
        <v>0</v>
      </c>
      <c r="D29" s="47">
        <f>C29*(1-F29)</f>
        <v>0</v>
      </c>
      <c r="E29" s="48">
        <f>C29-D29</f>
        <v>0</v>
      </c>
      <c r="F29" s="23">
        <v>0.01</v>
      </c>
    </row>
    <row r="30" spans="1:23" ht="15.75" customHeight="1">
      <c r="A30" s="3" t="s">
        <v>1976</v>
      </c>
      <c r="B30" s="3" t="s">
        <v>1977</v>
      </c>
      <c r="C30" s="73">
        <v>265</v>
      </c>
      <c r="D30" s="47">
        <f>C30*(1-F30)</f>
        <v>262.35000000000002</v>
      </c>
      <c r="E30" s="48">
        <f>C30-D30</f>
        <v>2.6499999999999773</v>
      </c>
      <c r="F30" s="23">
        <v>0.01</v>
      </c>
    </row>
    <row r="31" spans="1:23" ht="15.75" customHeight="1">
      <c r="A31" s="3" t="s">
        <v>1978</v>
      </c>
      <c r="B31" s="3" t="s">
        <v>1979</v>
      </c>
      <c r="C31" s="73">
        <v>0</v>
      </c>
      <c r="D31" s="47">
        <f>C31*(1-F31)</f>
        <v>0</v>
      </c>
      <c r="E31" s="48">
        <f>C31-D31</f>
        <v>0</v>
      </c>
      <c r="F31" s="23">
        <v>0.01</v>
      </c>
    </row>
    <row r="32" spans="1:23" ht="24" customHeight="1">
      <c r="A32" s="104" t="s">
        <v>597</v>
      </c>
      <c r="B32" s="105"/>
      <c r="C32" s="105"/>
      <c r="D32" s="105"/>
      <c r="E32" s="105"/>
      <c r="F32" s="10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4" customHeight="1">
      <c r="A33" s="91" t="s">
        <v>587</v>
      </c>
      <c r="B33" s="91" t="s">
        <v>11</v>
      </c>
      <c r="C33" s="91" t="s">
        <v>12</v>
      </c>
      <c r="D33" s="91" t="s">
        <v>469</v>
      </c>
      <c r="E33" s="91" t="s">
        <v>14</v>
      </c>
      <c r="F33" s="93" t="s">
        <v>15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>
      <c r="A34" s="3" t="s">
        <v>598</v>
      </c>
      <c r="B34" s="3" t="s">
        <v>599</v>
      </c>
      <c r="C34" s="73">
        <v>355</v>
      </c>
      <c r="D34" s="47">
        <f t="shared" ref="D34:D43" si="2">C34*(1-F34)</f>
        <v>351.45</v>
      </c>
      <c r="E34" s="48">
        <f t="shared" ref="E34:E43" si="3">C34-D34</f>
        <v>3.5500000000000114</v>
      </c>
      <c r="F34" s="23">
        <v>0.01</v>
      </c>
    </row>
    <row r="35" spans="1:23" ht="15.75" customHeight="1">
      <c r="A35" s="3">
        <v>2</v>
      </c>
      <c r="B35" s="3" t="s">
        <v>742</v>
      </c>
      <c r="C35" s="73">
        <v>300</v>
      </c>
      <c r="D35" s="47">
        <f t="shared" si="2"/>
        <v>297</v>
      </c>
      <c r="E35" s="48">
        <f t="shared" si="3"/>
        <v>3</v>
      </c>
      <c r="F35" s="23">
        <v>0.01</v>
      </c>
    </row>
    <row r="36" spans="1:23" ht="15.75" customHeight="1">
      <c r="A36" s="3"/>
      <c r="B36" s="3"/>
      <c r="C36" s="73"/>
      <c r="D36" s="47">
        <f t="shared" si="2"/>
        <v>0</v>
      </c>
      <c r="E36" s="48">
        <f t="shared" si="3"/>
        <v>0</v>
      </c>
      <c r="F36" s="23">
        <v>0.01</v>
      </c>
    </row>
    <row r="37" spans="1:23" ht="15.75" customHeight="1">
      <c r="A37" s="3">
        <v>1</v>
      </c>
      <c r="B37" s="3" t="s">
        <v>601</v>
      </c>
      <c r="C37" s="73">
        <v>100</v>
      </c>
      <c r="D37" s="47">
        <f t="shared" si="2"/>
        <v>99</v>
      </c>
      <c r="E37" s="48">
        <f t="shared" si="3"/>
        <v>1</v>
      </c>
      <c r="F37" s="23">
        <v>0.01</v>
      </c>
    </row>
    <row r="38" spans="1:23" ht="15.75" customHeight="1">
      <c r="A38" s="3">
        <v>1</v>
      </c>
      <c r="B38" s="3" t="s">
        <v>602</v>
      </c>
      <c r="C38" s="73">
        <v>315</v>
      </c>
      <c r="D38" s="47">
        <f t="shared" si="2"/>
        <v>311.85000000000002</v>
      </c>
      <c r="E38" s="48">
        <f t="shared" si="3"/>
        <v>3.1499999999999773</v>
      </c>
      <c r="F38" s="23">
        <v>0.01</v>
      </c>
    </row>
    <row r="39" spans="1:23" ht="15.75" customHeight="1">
      <c r="A39" s="3"/>
      <c r="B39" s="3" t="s">
        <v>603</v>
      </c>
      <c r="C39" s="73">
        <v>100</v>
      </c>
      <c r="D39" s="47">
        <f t="shared" si="2"/>
        <v>99</v>
      </c>
      <c r="E39" s="48">
        <f t="shared" si="3"/>
        <v>1</v>
      </c>
      <c r="F39" s="23">
        <v>0.01</v>
      </c>
    </row>
    <row r="40" spans="1:23" ht="15.75" customHeight="1">
      <c r="A40" s="3">
        <v>4</v>
      </c>
      <c r="B40" s="3" t="s">
        <v>1981</v>
      </c>
      <c r="C40" s="73">
        <v>515</v>
      </c>
      <c r="D40" s="47">
        <f t="shared" si="2"/>
        <v>509.85</v>
      </c>
      <c r="E40" s="48">
        <f t="shared" si="3"/>
        <v>5.1499999999999773</v>
      </c>
      <c r="F40" s="23">
        <v>0.01</v>
      </c>
    </row>
    <row r="41" spans="1:23" ht="15.75" customHeight="1">
      <c r="A41" s="3">
        <v>4</v>
      </c>
      <c r="B41" s="3" t="s">
        <v>1982</v>
      </c>
      <c r="C41" s="73">
        <v>515</v>
      </c>
      <c r="D41" s="47">
        <f t="shared" si="2"/>
        <v>509.85</v>
      </c>
      <c r="E41" s="48">
        <f t="shared" si="3"/>
        <v>5.1499999999999773</v>
      </c>
      <c r="F41" s="23">
        <v>0.01</v>
      </c>
    </row>
    <row r="42" spans="1:23" ht="15.75" customHeight="1">
      <c r="A42" s="3"/>
      <c r="B42" s="3" t="s">
        <v>1983</v>
      </c>
      <c r="C42" s="73">
        <v>615</v>
      </c>
      <c r="D42" s="47">
        <f t="shared" si="2"/>
        <v>608.85</v>
      </c>
      <c r="E42" s="48">
        <f t="shared" si="3"/>
        <v>6.1499999999999773</v>
      </c>
      <c r="F42" s="23">
        <v>0.01</v>
      </c>
    </row>
    <row r="43" spans="1:23" ht="15.75" customHeight="1">
      <c r="A43" s="3">
        <v>6</v>
      </c>
      <c r="B43" s="3" t="s">
        <v>1984</v>
      </c>
      <c r="C43" s="73">
        <v>0</v>
      </c>
      <c r="D43" s="47">
        <f t="shared" si="2"/>
        <v>0</v>
      </c>
      <c r="E43" s="48">
        <f t="shared" si="3"/>
        <v>0</v>
      </c>
      <c r="F43" s="23">
        <v>0.01</v>
      </c>
    </row>
    <row r="44" spans="1:23" ht="24" customHeight="1">
      <c r="A44" s="104" t="s">
        <v>607</v>
      </c>
      <c r="B44" s="105"/>
      <c r="C44" s="105"/>
      <c r="D44" s="105"/>
      <c r="E44" s="105"/>
      <c r="F44" s="10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4" customHeight="1">
      <c r="A45" s="91" t="s">
        <v>587</v>
      </c>
      <c r="B45" s="91" t="s">
        <v>11</v>
      </c>
      <c r="C45" s="91" t="s">
        <v>12</v>
      </c>
      <c r="D45" s="91" t="s">
        <v>469</v>
      </c>
      <c r="E45" s="91" t="s">
        <v>14</v>
      </c>
      <c r="F45" s="93" t="s">
        <v>15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>
      <c r="A46" s="3" t="s">
        <v>2145</v>
      </c>
      <c r="B46" s="3" t="s">
        <v>2146</v>
      </c>
      <c r="C46" s="73">
        <v>455</v>
      </c>
      <c r="D46" s="47">
        <f t="shared" ref="D46:D77" si="4">C46*(1-F46)</f>
        <v>450.45</v>
      </c>
      <c r="E46" s="48">
        <f t="shared" ref="E46:E77" si="5">C46-D46</f>
        <v>4.5500000000000114</v>
      </c>
      <c r="F46" s="23">
        <v>0.01</v>
      </c>
    </row>
    <row r="47" spans="1:23" ht="15.75" customHeight="1">
      <c r="A47" s="3">
        <v>642</v>
      </c>
      <c r="B47" s="3" t="s">
        <v>1985</v>
      </c>
      <c r="C47" s="73">
        <v>1420</v>
      </c>
      <c r="D47" s="47">
        <f t="shared" si="4"/>
        <v>1405.8</v>
      </c>
      <c r="E47" s="48">
        <f t="shared" si="5"/>
        <v>14.200000000000045</v>
      </c>
      <c r="F47" s="23">
        <v>0.01</v>
      </c>
    </row>
    <row r="48" spans="1:23" ht="15.75" customHeight="1">
      <c r="A48" s="3"/>
      <c r="B48" s="3" t="s">
        <v>1986</v>
      </c>
      <c r="C48" s="73"/>
      <c r="D48" s="47">
        <f t="shared" si="4"/>
        <v>0</v>
      </c>
      <c r="E48" s="48">
        <f t="shared" si="5"/>
        <v>0</v>
      </c>
      <c r="F48" s="23">
        <v>0.01</v>
      </c>
    </row>
    <row r="49" spans="1:6" ht="15.75" customHeight="1">
      <c r="A49" s="3" t="s">
        <v>1990</v>
      </c>
      <c r="B49" s="46" t="s">
        <v>1991</v>
      </c>
      <c r="C49" s="73">
        <v>4295</v>
      </c>
      <c r="D49" s="47">
        <f t="shared" si="4"/>
        <v>4252.05</v>
      </c>
      <c r="E49" s="48">
        <f t="shared" si="5"/>
        <v>42.949999999999818</v>
      </c>
      <c r="F49" s="23">
        <v>0.01</v>
      </c>
    </row>
    <row r="50" spans="1:6" ht="15.75" customHeight="1">
      <c r="A50" s="3"/>
      <c r="B50" s="3" t="s">
        <v>1847</v>
      </c>
      <c r="C50" s="73">
        <v>4295</v>
      </c>
      <c r="D50" s="47">
        <f t="shared" si="4"/>
        <v>4252.05</v>
      </c>
      <c r="E50" s="48">
        <f t="shared" si="5"/>
        <v>42.949999999999818</v>
      </c>
      <c r="F50" s="23">
        <v>0.01</v>
      </c>
    </row>
    <row r="51" spans="1:6" ht="15.75" customHeight="1">
      <c r="A51" s="3" t="s">
        <v>610</v>
      </c>
      <c r="B51" s="3" t="s">
        <v>611</v>
      </c>
      <c r="C51" s="73">
        <v>320</v>
      </c>
      <c r="D51" s="47">
        <f t="shared" si="4"/>
        <v>316.8</v>
      </c>
      <c r="E51" s="48">
        <f t="shared" si="5"/>
        <v>3.1999999999999886</v>
      </c>
      <c r="F51" s="23">
        <v>0.01</v>
      </c>
    </row>
    <row r="52" spans="1:6" ht="15.75" customHeight="1">
      <c r="A52" s="3"/>
      <c r="B52" s="3" t="s">
        <v>612</v>
      </c>
      <c r="C52" s="73">
        <v>445</v>
      </c>
      <c r="D52" s="47">
        <f t="shared" si="4"/>
        <v>440.55</v>
      </c>
      <c r="E52" s="48">
        <f t="shared" si="5"/>
        <v>4.4499999999999886</v>
      </c>
      <c r="F52" s="23">
        <v>0.01</v>
      </c>
    </row>
    <row r="53" spans="1:6" ht="15.75" customHeight="1">
      <c r="A53" s="3" t="s">
        <v>1485</v>
      </c>
      <c r="B53" s="46" t="s">
        <v>2757</v>
      </c>
      <c r="C53" s="73">
        <v>695</v>
      </c>
      <c r="D53" s="47">
        <f t="shared" si="4"/>
        <v>688.05</v>
      </c>
      <c r="E53" s="48">
        <f t="shared" si="5"/>
        <v>6.9500000000000455</v>
      </c>
      <c r="F53" s="23">
        <v>0.01</v>
      </c>
    </row>
    <row r="54" spans="1:6" ht="15.75" customHeight="1">
      <c r="A54" s="3">
        <v>471</v>
      </c>
      <c r="B54" s="3" t="s">
        <v>1993</v>
      </c>
      <c r="C54" s="73">
        <v>160</v>
      </c>
      <c r="D54" s="47">
        <f t="shared" si="4"/>
        <v>158.4</v>
      </c>
      <c r="E54" s="48">
        <f t="shared" si="5"/>
        <v>1.5999999999999943</v>
      </c>
      <c r="F54" s="23">
        <v>0.01</v>
      </c>
    </row>
    <row r="55" spans="1:6" ht="15.75" customHeight="1">
      <c r="A55" s="3">
        <v>166</v>
      </c>
      <c r="B55" s="46" t="s">
        <v>613</v>
      </c>
      <c r="C55" s="73">
        <v>0</v>
      </c>
      <c r="D55" s="47">
        <f t="shared" si="4"/>
        <v>0</v>
      </c>
      <c r="E55" s="48">
        <f t="shared" si="5"/>
        <v>0</v>
      </c>
      <c r="F55" s="23">
        <v>0.01</v>
      </c>
    </row>
    <row r="56" spans="1:6">
      <c r="A56" s="3" t="s">
        <v>2835</v>
      </c>
      <c r="B56" s="46" t="s">
        <v>2836</v>
      </c>
      <c r="C56" s="73">
        <v>-85</v>
      </c>
      <c r="D56" s="47">
        <f t="shared" si="4"/>
        <v>-85</v>
      </c>
      <c r="E56" s="48">
        <f t="shared" si="5"/>
        <v>0</v>
      </c>
      <c r="F56" s="23">
        <v>0</v>
      </c>
    </row>
    <row r="57" spans="1:6" ht="15.75" customHeight="1">
      <c r="A57" s="3" t="s">
        <v>691</v>
      </c>
      <c r="B57" s="3" t="s">
        <v>746</v>
      </c>
      <c r="C57" s="73">
        <v>130</v>
      </c>
      <c r="D57" s="47">
        <f t="shared" si="4"/>
        <v>128.69999999999999</v>
      </c>
      <c r="E57" s="48">
        <f t="shared" si="5"/>
        <v>1.3000000000000114</v>
      </c>
      <c r="F57" s="23">
        <v>0.01</v>
      </c>
    </row>
    <row r="58" spans="1:6" ht="15.75" customHeight="1">
      <c r="A58" s="3">
        <v>592</v>
      </c>
      <c r="B58" s="3" t="s">
        <v>1994</v>
      </c>
      <c r="C58" s="73">
        <v>95</v>
      </c>
      <c r="D58" s="47">
        <f t="shared" si="4"/>
        <v>94.05</v>
      </c>
      <c r="E58" s="48">
        <f t="shared" si="5"/>
        <v>0.95000000000000284</v>
      </c>
      <c r="F58" s="23">
        <v>0.01</v>
      </c>
    </row>
    <row r="59" spans="1:6" ht="15.75" customHeight="1">
      <c r="A59" s="3" t="s">
        <v>618</v>
      </c>
      <c r="B59" s="3" t="s">
        <v>619</v>
      </c>
      <c r="C59" s="73">
        <v>190</v>
      </c>
      <c r="D59" s="47">
        <f t="shared" si="4"/>
        <v>188.1</v>
      </c>
      <c r="E59" s="48">
        <f t="shared" si="5"/>
        <v>1.9000000000000057</v>
      </c>
      <c r="F59" s="23">
        <v>0.01</v>
      </c>
    </row>
    <row r="60" spans="1:6" ht="15.75" customHeight="1">
      <c r="A60" s="3" t="s">
        <v>620</v>
      </c>
      <c r="B60" s="3" t="s">
        <v>1995</v>
      </c>
      <c r="C60" s="73">
        <v>280</v>
      </c>
      <c r="D60" s="47">
        <f t="shared" si="4"/>
        <v>277.2</v>
      </c>
      <c r="E60" s="48">
        <f t="shared" si="5"/>
        <v>2.8000000000000114</v>
      </c>
      <c r="F60" s="23">
        <v>0.01</v>
      </c>
    </row>
    <row r="61" spans="1:6" ht="15.75" customHeight="1">
      <c r="A61" s="3" t="s">
        <v>1674</v>
      </c>
      <c r="B61" s="3" t="s">
        <v>1996</v>
      </c>
      <c r="C61" s="73">
        <v>1240</v>
      </c>
      <c r="D61" s="47">
        <f t="shared" si="4"/>
        <v>1227.5999999999999</v>
      </c>
      <c r="E61" s="48">
        <f t="shared" si="5"/>
        <v>12.400000000000091</v>
      </c>
      <c r="F61" s="23">
        <v>0.01</v>
      </c>
    </row>
    <row r="62" spans="1:6" ht="15.75" customHeight="1">
      <c r="A62" s="3" t="s">
        <v>1997</v>
      </c>
      <c r="B62" s="46" t="s">
        <v>1998</v>
      </c>
      <c r="C62" s="73">
        <v>550</v>
      </c>
      <c r="D62" s="47">
        <f t="shared" si="4"/>
        <v>544.5</v>
      </c>
      <c r="E62" s="48">
        <f t="shared" si="5"/>
        <v>5.5</v>
      </c>
      <c r="F62" s="23">
        <v>0.01</v>
      </c>
    </row>
    <row r="63" spans="1:6" ht="15.75" customHeight="1">
      <c r="A63" s="3" t="s">
        <v>1602</v>
      </c>
      <c r="B63" s="3" t="s">
        <v>1999</v>
      </c>
      <c r="C63" s="73">
        <v>230</v>
      </c>
      <c r="D63" s="47">
        <f t="shared" si="4"/>
        <v>227.7</v>
      </c>
      <c r="E63" s="48">
        <f t="shared" si="5"/>
        <v>2.3000000000000114</v>
      </c>
      <c r="F63" s="23">
        <v>0.01</v>
      </c>
    </row>
    <row r="64" spans="1:6" ht="15.75" customHeight="1">
      <c r="A64" s="3">
        <v>473</v>
      </c>
      <c r="B64" s="3" t="s">
        <v>622</v>
      </c>
      <c r="C64" s="73">
        <v>250</v>
      </c>
      <c r="D64" s="47">
        <f t="shared" si="4"/>
        <v>247.5</v>
      </c>
      <c r="E64" s="48">
        <f t="shared" si="5"/>
        <v>2.5</v>
      </c>
      <c r="F64" s="23">
        <v>0.01</v>
      </c>
    </row>
    <row r="65" spans="1:6" ht="15.75" customHeight="1">
      <c r="A65" s="3" t="s">
        <v>635</v>
      </c>
      <c r="B65" s="3" t="s">
        <v>636</v>
      </c>
      <c r="C65" s="73">
        <v>125</v>
      </c>
      <c r="D65" s="47">
        <f t="shared" si="4"/>
        <v>123.75</v>
      </c>
      <c r="E65" s="48">
        <f t="shared" si="5"/>
        <v>1.25</v>
      </c>
      <c r="F65" s="23">
        <v>0.01</v>
      </c>
    </row>
    <row r="66" spans="1:6" ht="15.75" customHeight="1">
      <c r="A66" s="3" t="s">
        <v>2000</v>
      </c>
      <c r="B66" s="3" t="s">
        <v>2001</v>
      </c>
      <c r="C66" s="73">
        <v>300</v>
      </c>
      <c r="D66" s="47">
        <f t="shared" si="4"/>
        <v>297</v>
      </c>
      <c r="E66" s="48">
        <f t="shared" si="5"/>
        <v>3</v>
      </c>
      <c r="F66" s="23">
        <v>0.01</v>
      </c>
    </row>
    <row r="67" spans="1:6" ht="15.75" customHeight="1">
      <c r="A67" s="3" t="s">
        <v>2002</v>
      </c>
      <c r="B67" s="3" t="s">
        <v>2148</v>
      </c>
      <c r="C67" s="73">
        <v>280</v>
      </c>
      <c r="D67" s="47">
        <f t="shared" si="4"/>
        <v>277.2</v>
      </c>
      <c r="E67" s="48">
        <f t="shared" si="5"/>
        <v>2.8000000000000114</v>
      </c>
      <c r="F67" s="23">
        <v>0.01</v>
      </c>
    </row>
    <row r="68" spans="1:6" ht="15.75" customHeight="1">
      <c r="A68" s="3">
        <v>435</v>
      </c>
      <c r="B68" s="3" t="s">
        <v>2004</v>
      </c>
      <c r="C68" s="73">
        <v>405</v>
      </c>
      <c r="D68" s="47">
        <f t="shared" si="4"/>
        <v>400.95</v>
      </c>
      <c r="E68" s="48">
        <f t="shared" si="5"/>
        <v>4.0500000000000114</v>
      </c>
      <c r="F68" s="23">
        <v>0.01</v>
      </c>
    </row>
    <row r="69" spans="1:6" ht="15.75" customHeight="1">
      <c r="A69" s="3" t="s">
        <v>949</v>
      </c>
      <c r="B69" s="3" t="s">
        <v>2758</v>
      </c>
      <c r="C69" s="73">
        <v>0</v>
      </c>
      <c r="D69" s="47">
        <f t="shared" si="4"/>
        <v>0</v>
      </c>
      <c r="E69" s="48">
        <f t="shared" si="5"/>
        <v>0</v>
      </c>
      <c r="F69" s="23">
        <v>0.01</v>
      </c>
    </row>
    <row r="70" spans="1:6" ht="15.75" customHeight="1">
      <c r="A70" s="3" t="s">
        <v>1237</v>
      </c>
      <c r="B70" s="3" t="s">
        <v>1589</v>
      </c>
      <c r="C70" s="73">
        <v>375</v>
      </c>
      <c r="D70" s="47">
        <f t="shared" si="4"/>
        <v>371.25</v>
      </c>
      <c r="E70" s="48">
        <f t="shared" si="5"/>
        <v>3.75</v>
      </c>
      <c r="F70" s="23">
        <v>0.01</v>
      </c>
    </row>
    <row r="71" spans="1:6" ht="15.75" customHeight="1">
      <c r="A71" s="3"/>
      <c r="B71" s="3" t="s">
        <v>2006</v>
      </c>
      <c r="C71" s="73">
        <v>0</v>
      </c>
      <c r="D71" s="47">
        <f t="shared" si="4"/>
        <v>0</v>
      </c>
      <c r="E71" s="48">
        <f t="shared" si="5"/>
        <v>0</v>
      </c>
      <c r="F71" s="23">
        <v>0.01</v>
      </c>
    </row>
    <row r="72" spans="1:6" ht="15.75" customHeight="1">
      <c r="A72" s="3" t="s">
        <v>641</v>
      </c>
      <c r="B72" s="46" t="s">
        <v>642</v>
      </c>
      <c r="C72" s="73">
        <v>350</v>
      </c>
      <c r="D72" s="47">
        <f t="shared" si="4"/>
        <v>346.5</v>
      </c>
      <c r="E72" s="48">
        <f t="shared" si="5"/>
        <v>3.5</v>
      </c>
      <c r="F72" s="23">
        <v>0.01</v>
      </c>
    </row>
    <row r="73" spans="1:6" ht="15.75" customHeight="1">
      <c r="A73" s="3" t="s">
        <v>2007</v>
      </c>
      <c r="B73" s="3" t="s">
        <v>2149</v>
      </c>
      <c r="C73" s="73">
        <v>625</v>
      </c>
      <c r="D73" s="47">
        <f t="shared" si="4"/>
        <v>618.75</v>
      </c>
      <c r="E73" s="48">
        <f t="shared" si="5"/>
        <v>6.25</v>
      </c>
      <c r="F73" s="23">
        <v>0.01</v>
      </c>
    </row>
    <row r="74" spans="1:6" ht="15.75" customHeight="1">
      <c r="A74" s="3"/>
      <c r="B74" s="3" t="s">
        <v>2009</v>
      </c>
      <c r="C74" s="73">
        <v>0</v>
      </c>
      <c r="D74" s="47">
        <f t="shared" si="4"/>
        <v>0</v>
      </c>
      <c r="E74" s="48">
        <f t="shared" si="5"/>
        <v>0</v>
      </c>
      <c r="F74" s="23">
        <v>0.01</v>
      </c>
    </row>
    <row r="75" spans="1:6" ht="15.75" customHeight="1">
      <c r="A75" s="3" t="s">
        <v>2010</v>
      </c>
      <c r="B75" s="3" t="s">
        <v>2011</v>
      </c>
      <c r="C75" s="73">
        <v>380</v>
      </c>
      <c r="D75" s="47">
        <f t="shared" si="4"/>
        <v>376.2</v>
      </c>
      <c r="E75" s="48">
        <f t="shared" si="5"/>
        <v>3.8000000000000114</v>
      </c>
      <c r="F75" s="23">
        <v>0.01</v>
      </c>
    </row>
    <row r="76" spans="1:6" ht="15.75" customHeight="1">
      <c r="A76" s="3" t="s">
        <v>1942</v>
      </c>
      <c r="B76" s="46" t="s">
        <v>2150</v>
      </c>
      <c r="C76" s="73">
        <v>180</v>
      </c>
      <c r="D76" s="47">
        <f t="shared" si="4"/>
        <v>178.2</v>
      </c>
      <c r="E76" s="48">
        <f t="shared" si="5"/>
        <v>1.8000000000000114</v>
      </c>
      <c r="F76" s="23">
        <v>0.01</v>
      </c>
    </row>
    <row r="77" spans="1:6" ht="15.75" customHeight="1">
      <c r="A77" s="3" t="s">
        <v>2033</v>
      </c>
      <c r="B77" s="3" t="s">
        <v>2034</v>
      </c>
      <c r="C77" s="73">
        <v>560</v>
      </c>
      <c r="D77" s="47">
        <f t="shared" si="4"/>
        <v>554.4</v>
      </c>
      <c r="E77" s="48">
        <f t="shared" si="5"/>
        <v>5.6000000000000227</v>
      </c>
      <c r="F77" s="23">
        <v>0.01</v>
      </c>
    </row>
    <row r="78" spans="1:6" ht="15.75" customHeight="1">
      <c r="A78" s="3" t="s">
        <v>2035</v>
      </c>
      <c r="B78" s="46" t="s">
        <v>2036</v>
      </c>
      <c r="C78" s="73">
        <v>995</v>
      </c>
      <c r="D78" s="47">
        <f t="shared" ref="D78:D109" si="6">C78*(1-F78)</f>
        <v>985.05</v>
      </c>
      <c r="E78" s="48">
        <f t="shared" ref="E78:E109" si="7">C78-D78</f>
        <v>9.9500000000000455</v>
      </c>
      <c r="F78" s="23">
        <v>0.01</v>
      </c>
    </row>
    <row r="79" spans="1:6">
      <c r="A79" s="3" t="s">
        <v>656</v>
      </c>
      <c r="B79" s="46" t="s">
        <v>657</v>
      </c>
      <c r="C79" s="73">
        <v>140</v>
      </c>
      <c r="D79" s="47">
        <f t="shared" si="6"/>
        <v>138.6</v>
      </c>
      <c r="E79" s="48">
        <f t="shared" si="7"/>
        <v>1.4000000000000057</v>
      </c>
      <c r="F79" s="23">
        <v>0.01</v>
      </c>
    </row>
    <row r="80" spans="1:6" ht="15.75" customHeight="1">
      <c r="A80" s="3" t="s">
        <v>658</v>
      </c>
      <c r="B80" s="3" t="s">
        <v>659</v>
      </c>
      <c r="C80" s="73">
        <v>985</v>
      </c>
      <c r="D80" s="47">
        <f t="shared" si="6"/>
        <v>975.15</v>
      </c>
      <c r="E80" s="48">
        <f t="shared" si="7"/>
        <v>9.8500000000000227</v>
      </c>
      <c r="F80" s="23">
        <v>0.01</v>
      </c>
    </row>
    <row r="81" spans="1:6" ht="15.75" customHeight="1">
      <c r="A81" s="3" t="s">
        <v>1231</v>
      </c>
      <c r="B81" s="3" t="s">
        <v>2761</v>
      </c>
      <c r="C81" s="73">
        <v>455</v>
      </c>
      <c r="D81" s="47">
        <f t="shared" si="6"/>
        <v>450.45</v>
      </c>
      <c r="E81" s="48">
        <f t="shared" si="7"/>
        <v>4.5500000000000114</v>
      </c>
      <c r="F81" s="23">
        <v>0.01</v>
      </c>
    </row>
    <row r="82" spans="1:6" ht="15.75" customHeight="1">
      <c r="A82" s="3" t="s">
        <v>2270</v>
      </c>
      <c r="B82" s="3" t="s">
        <v>2762</v>
      </c>
      <c r="C82" s="73">
        <v>745</v>
      </c>
      <c r="D82" s="47">
        <f t="shared" si="6"/>
        <v>737.55</v>
      </c>
      <c r="E82" s="48">
        <f t="shared" si="7"/>
        <v>7.4500000000000455</v>
      </c>
      <c r="F82" s="23">
        <v>0.01</v>
      </c>
    </row>
    <row r="83" spans="1:6" ht="15.75" customHeight="1">
      <c r="A83" s="3" t="s">
        <v>2763</v>
      </c>
      <c r="B83" s="3" t="s">
        <v>2608</v>
      </c>
      <c r="C83" s="73">
        <v>300</v>
      </c>
      <c r="D83" s="47">
        <f t="shared" si="6"/>
        <v>297</v>
      </c>
      <c r="E83" s="48">
        <f t="shared" si="7"/>
        <v>3</v>
      </c>
      <c r="F83" s="23">
        <v>0.01</v>
      </c>
    </row>
    <row r="84" spans="1:6" ht="15.75" customHeight="1">
      <c r="A84" s="3">
        <v>874</v>
      </c>
      <c r="B84" s="3" t="s">
        <v>2037</v>
      </c>
      <c r="C84" s="73">
        <v>1150</v>
      </c>
      <c r="D84" s="47">
        <f t="shared" si="6"/>
        <v>1138.5</v>
      </c>
      <c r="E84" s="48">
        <f t="shared" si="7"/>
        <v>11.5</v>
      </c>
      <c r="F84" s="23">
        <v>0.01</v>
      </c>
    </row>
    <row r="85" spans="1:6" ht="15.75" customHeight="1">
      <c r="A85" s="3" t="s">
        <v>889</v>
      </c>
      <c r="B85" s="46" t="s">
        <v>2038</v>
      </c>
      <c r="C85" s="73">
        <v>730</v>
      </c>
      <c r="D85" s="47">
        <f t="shared" si="6"/>
        <v>722.7</v>
      </c>
      <c r="E85" s="48">
        <f t="shared" si="7"/>
        <v>7.2999999999999545</v>
      </c>
      <c r="F85" s="23">
        <v>0.01</v>
      </c>
    </row>
    <row r="86" spans="1:6" ht="15.75" customHeight="1">
      <c r="A86" s="3" t="s">
        <v>986</v>
      </c>
      <c r="B86" s="3" t="s">
        <v>2040</v>
      </c>
      <c r="C86" s="73">
        <v>4500</v>
      </c>
      <c r="D86" s="47">
        <f t="shared" si="6"/>
        <v>4455</v>
      </c>
      <c r="E86" s="48">
        <f t="shared" si="7"/>
        <v>45</v>
      </c>
      <c r="F86" s="23">
        <v>0.01</v>
      </c>
    </row>
    <row r="87" spans="1:6" ht="15.75" customHeight="1">
      <c r="A87" s="3" t="s">
        <v>1593</v>
      </c>
      <c r="B87" s="3" t="s">
        <v>2759</v>
      </c>
      <c r="C87" s="73">
        <v>2250</v>
      </c>
      <c r="D87" s="47">
        <f t="shared" si="6"/>
        <v>2227.5</v>
      </c>
      <c r="E87" s="48">
        <f t="shared" si="7"/>
        <v>22.5</v>
      </c>
      <c r="F87" s="23">
        <v>0.01</v>
      </c>
    </row>
    <row r="88" spans="1:6" ht="15.75" customHeight="1">
      <c r="A88" s="3" t="s">
        <v>2012</v>
      </c>
      <c r="B88" s="3" t="s">
        <v>2013</v>
      </c>
      <c r="C88" s="73">
        <v>2825</v>
      </c>
      <c r="D88" s="47">
        <f t="shared" si="6"/>
        <v>2796.75</v>
      </c>
      <c r="E88" s="48">
        <f t="shared" si="7"/>
        <v>28.25</v>
      </c>
      <c r="F88" s="23">
        <v>0.01</v>
      </c>
    </row>
    <row r="89" spans="1:6" ht="15.75" customHeight="1">
      <c r="A89" s="3" t="s">
        <v>2016</v>
      </c>
      <c r="B89" s="3" t="s">
        <v>2017</v>
      </c>
      <c r="C89" s="73">
        <v>250</v>
      </c>
      <c r="D89" s="47">
        <f t="shared" si="6"/>
        <v>247.5</v>
      </c>
      <c r="E89" s="48">
        <f t="shared" si="7"/>
        <v>2.5</v>
      </c>
      <c r="F89" s="23">
        <v>0.01</v>
      </c>
    </row>
    <row r="90" spans="1:6" ht="15.75" customHeight="1">
      <c r="A90" s="3"/>
      <c r="B90" s="3" t="s">
        <v>2151</v>
      </c>
      <c r="C90" s="73">
        <v>0</v>
      </c>
      <c r="D90" s="47">
        <f t="shared" si="6"/>
        <v>0</v>
      </c>
      <c r="E90" s="48">
        <f t="shared" si="7"/>
        <v>0</v>
      </c>
      <c r="F90" s="23">
        <v>0.01</v>
      </c>
    </row>
    <row r="91" spans="1:6" ht="15.75" customHeight="1">
      <c r="A91" s="3" t="s">
        <v>2019</v>
      </c>
      <c r="B91" s="3" t="s">
        <v>2020</v>
      </c>
      <c r="C91" s="73">
        <v>150</v>
      </c>
      <c r="D91" s="47">
        <f t="shared" si="6"/>
        <v>148.5</v>
      </c>
      <c r="E91" s="48">
        <f t="shared" si="7"/>
        <v>1.5</v>
      </c>
      <c r="F91" s="23">
        <v>0.01</v>
      </c>
    </row>
    <row r="92" spans="1:6" ht="15.75" customHeight="1">
      <c r="A92" s="3" t="s">
        <v>748</v>
      </c>
      <c r="B92" s="3" t="s">
        <v>2153</v>
      </c>
      <c r="C92" s="73">
        <v>130</v>
      </c>
      <c r="D92" s="47">
        <f t="shared" si="6"/>
        <v>128.69999999999999</v>
      </c>
      <c r="E92" s="48">
        <f t="shared" si="7"/>
        <v>1.3000000000000114</v>
      </c>
      <c r="F92" s="23">
        <v>0.01</v>
      </c>
    </row>
    <row r="93" spans="1:6" ht="15.75" customHeight="1">
      <c r="A93" s="3" t="s">
        <v>2024</v>
      </c>
      <c r="B93" s="3" t="s">
        <v>2025</v>
      </c>
      <c r="C93" s="73">
        <v>250</v>
      </c>
      <c r="D93" s="47">
        <f t="shared" si="6"/>
        <v>247.5</v>
      </c>
      <c r="E93" s="48">
        <f t="shared" si="7"/>
        <v>2.5</v>
      </c>
      <c r="F93" s="23">
        <v>0.01</v>
      </c>
    </row>
    <row r="94" spans="1:6" ht="15.75" customHeight="1">
      <c r="A94" s="3" t="s">
        <v>2026</v>
      </c>
      <c r="B94" s="3" t="s">
        <v>2027</v>
      </c>
      <c r="C94" s="73">
        <v>1345</v>
      </c>
      <c r="D94" s="47">
        <f t="shared" si="6"/>
        <v>1331.55</v>
      </c>
      <c r="E94" s="48">
        <f t="shared" si="7"/>
        <v>13.450000000000045</v>
      </c>
      <c r="F94" s="23">
        <v>0.01</v>
      </c>
    </row>
    <row r="95" spans="1:6" ht="15.75" customHeight="1">
      <c r="A95" s="3" t="s">
        <v>2028</v>
      </c>
      <c r="B95" s="3" t="s">
        <v>2029</v>
      </c>
      <c r="C95" s="73">
        <v>650</v>
      </c>
      <c r="D95" s="47">
        <f t="shared" si="6"/>
        <v>643.5</v>
      </c>
      <c r="E95" s="48">
        <f t="shared" si="7"/>
        <v>6.5</v>
      </c>
      <c r="F95" s="23">
        <v>0.01</v>
      </c>
    </row>
    <row r="96" spans="1:6" ht="15.75" customHeight="1">
      <c r="A96" s="3" t="s">
        <v>648</v>
      </c>
      <c r="B96" s="3" t="s">
        <v>649</v>
      </c>
      <c r="C96" s="73">
        <v>230</v>
      </c>
      <c r="D96" s="47">
        <f t="shared" si="6"/>
        <v>227.7</v>
      </c>
      <c r="E96" s="48">
        <f t="shared" si="7"/>
        <v>2.3000000000000114</v>
      </c>
      <c r="F96" s="23">
        <v>0.01</v>
      </c>
    </row>
    <row r="97" spans="1:6" ht="15.75" customHeight="1">
      <c r="A97" s="3" t="s">
        <v>651</v>
      </c>
      <c r="B97" s="46" t="s">
        <v>2030</v>
      </c>
      <c r="C97" s="73">
        <v>325</v>
      </c>
      <c r="D97" s="47">
        <f t="shared" si="6"/>
        <v>321.75</v>
      </c>
      <c r="E97" s="48">
        <f t="shared" si="7"/>
        <v>3.25</v>
      </c>
      <c r="F97" s="23">
        <v>0.01</v>
      </c>
    </row>
    <row r="98" spans="1:6" ht="15.75" customHeight="1">
      <c r="A98" s="3" t="s">
        <v>643</v>
      </c>
      <c r="B98" s="3" t="s">
        <v>644</v>
      </c>
      <c r="C98" s="73">
        <v>180</v>
      </c>
      <c r="D98" s="47">
        <f t="shared" si="6"/>
        <v>178.2</v>
      </c>
      <c r="E98" s="48">
        <f t="shared" si="7"/>
        <v>1.8000000000000114</v>
      </c>
      <c r="F98" s="23">
        <v>0.01</v>
      </c>
    </row>
    <row r="99" spans="1:6" ht="15.75" customHeight="1">
      <c r="A99" s="3" t="s">
        <v>2031</v>
      </c>
      <c r="B99" s="3" t="s">
        <v>2032</v>
      </c>
      <c r="C99" s="73">
        <v>325</v>
      </c>
      <c r="D99" s="47">
        <f t="shared" si="6"/>
        <v>321.75</v>
      </c>
      <c r="E99" s="48">
        <f t="shared" si="7"/>
        <v>3.25</v>
      </c>
      <c r="F99" s="23">
        <v>0.01</v>
      </c>
    </row>
    <row r="100" spans="1:6" ht="15.75" customHeight="1">
      <c r="A100" s="3" t="s">
        <v>671</v>
      </c>
      <c r="B100" s="3" t="s">
        <v>2044</v>
      </c>
      <c r="C100" s="73">
        <v>175</v>
      </c>
      <c r="D100" s="47">
        <f t="shared" si="6"/>
        <v>173.25</v>
      </c>
      <c r="E100" s="48">
        <f t="shared" si="7"/>
        <v>1.75</v>
      </c>
      <c r="F100" s="23">
        <v>0.01</v>
      </c>
    </row>
    <row r="101" spans="1:6" ht="15.75" customHeight="1">
      <c r="A101" s="3" t="s">
        <v>2045</v>
      </c>
      <c r="B101" s="46" t="s">
        <v>2154</v>
      </c>
      <c r="C101" s="73">
        <v>60</v>
      </c>
      <c r="D101" s="47">
        <f t="shared" si="6"/>
        <v>59.4</v>
      </c>
      <c r="E101" s="48">
        <f t="shared" si="7"/>
        <v>0.60000000000000142</v>
      </c>
      <c r="F101" s="23">
        <v>0.01</v>
      </c>
    </row>
    <row r="102" spans="1:6" ht="15.75" customHeight="1">
      <c r="A102" s="3" t="s">
        <v>2070</v>
      </c>
      <c r="B102" s="3" t="s">
        <v>2071</v>
      </c>
      <c r="C102" s="73">
        <v>650</v>
      </c>
      <c r="D102" s="47">
        <f t="shared" si="6"/>
        <v>643.5</v>
      </c>
      <c r="E102" s="48">
        <f t="shared" si="7"/>
        <v>6.5</v>
      </c>
      <c r="F102" s="23">
        <v>0.01</v>
      </c>
    </row>
    <row r="103" spans="1:6" ht="15.75" customHeight="1">
      <c r="A103" s="3" t="s">
        <v>2047</v>
      </c>
      <c r="B103" s="46" t="s">
        <v>2765</v>
      </c>
      <c r="C103" s="73">
        <v>1495</v>
      </c>
      <c r="D103" s="47">
        <f t="shared" si="6"/>
        <v>1480.05</v>
      </c>
      <c r="E103" s="48">
        <f t="shared" si="7"/>
        <v>14.950000000000045</v>
      </c>
      <c r="F103" s="23">
        <v>0.01</v>
      </c>
    </row>
    <row r="104" spans="1:6">
      <c r="A104" s="3" t="s">
        <v>2049</v>
      </c>
      <c r="B104" s="46" t="s">
        <v>2050</v>
      </c>
      <c r="C104" s="73">
        <v>995</v>
      </c>
      <c r="D104" s="47">
        <f t="shared" si="6"/>
        <v>985.05</v>
      </c>
      <c r="E104" s="48">
        <f t="shared" si="7"/>
        <v>9.9500000000000455</v>
      </c>
      <c r="F104" s="23">
        <v>0.01</v>
      </c>
    </row>
    <row r="105" spans="1:6" ht="15.75" customHeight="1">
      <c r="A105" s="3"/>
      <c r="B105" s="3" t="s">
        <v>2155</v>
      </c>
      <c r="C105" s="73">
        <v>0</v>
      </c>
      <c r="D105" s="47">
        <f t="shared" si="6"/>
        <v>0</v>
      </c>
      <c r="E105" s="48">
        <f t="shared" si="7"/>
        <v>0</v>
      </c>
      <c r="F105" s="23">
        <v>0.01</v>
      </c>
    </row>
    <row r="106" spans="1:6" ht="15.75" customHeight="1">
      <c r="A106" s="3"/>
      <c r="B106" s="3" t="s">
        <v>2156</v>
      </c>
      <c r="C106" s="73">
        <v>0</v>
      </c>
      <c r="D106" s="47">
        <f t="shared" si="6"/>
        <v>0</v>
      </c>
      <c r="E106" s="48">
        <f t="shared" si="7"/>
        <v>0</v>
      </c>
      <c r="F106" s="23">
        <v>0.01</v>
      </c>
    </row>
    <row r="107" spans="1:6" ht="15.75" customHeight="1">
      <c r="A107" s="3" t="s">
        <v>949</v>
      </c>
      <c r="B107" s="3" t="s">
        <v>2052</v>
      </c>
      <c r="C107" s="73">
        <v>60</v>
      </c>
      <c r="D107" s="47">
        <f t="shared" si="6"/>
        <v>59.4</v>
      </c>
      <c r="E107" s="48">
        <f t="shared" si="7"/>
        <v>0.60000000000000142</v>
      </c>
      <c r="F107" s="23">
        <v>0.01</v>
      </c>
    </row>
    <row r="108" spans="1:6" ht="15.75" customHeight="1">
      <c r="A108" s="3" t="s">
        <v>902</v>
      </c>
      <c r="B108" s="3" t="s">
        <v>2053</v>
      </c>
      <c r="C108" s="73">
        <v>85</v>
      </c>
      <c r="D108" s="47">
        <f t="shared" si="6"/>
        <v>84.15</v>
      </c>
      <c r="E108" s="48">
        <f t="shared" si="7"/>
        <v>0.84999999999999432</v>
      </c>
      <c r="F108" s="23">
        <v>0.01</v>
      </c>
    </row>
    <row r="109" spans="1:6" ht="15.75" customHeight="1">
      <c r="A109" s="3"/>
      <c r="B109" s="3" t="s">
        <v>2054</v>
      </c>
      <c r="C109" s="73">
        <v>85</v>
      </c>
      <c r="D109" s="47">
        <f t="shared" si="6"/>
        <v>84.15</v>
      </c>
      <c r="E109" s="48">
        <f t="shared" si="7"/>
        <v>0.84999999999999432</v>
      </c>
      <c r="F109" s="23">
        <v>0.01</v>
      </c>
    </row>
    <row r="110" spans="1:6" ht="15.75" customHeight="1">
      <c r="A110" s="3" t="s">
        <v>861</v>
      </c>
      <c r="B110" s="46" t="s">
        <v>2055</v>
      </c>
      <c r="C110" s="73">
        <v>0</v>
      </c>
      <c r="D110" s="47">
        <f t="shared" ref="D110:D138" si="8">C110*(1-F110)</f>
        <v>0</v>
      </c>
      <c r="E110" s="48">
        <f t="shared" ref="E110:E138" si="9">C110-D110</f>
        <v>0</v>
      </c>
      <c r="F110" s="23">
        <v>0.01</v>
      </c>
    </row>
    <row r="111" spans="1:6" ht="15.75" customHeight="1">
      <c r="A111" s="3"/>
      <c r="B111" s="3" t="s">
        <v>2056</v>
      </c>
      <c r="C111" s="73"/>
      <c r="D111" s="47">
        <f t="shared" si="8"/>
        <v>0</v>
      </c>
      <c r="E111" s="48">
        <f t="shared" si="9"/>
        <v>0</v>
      </c>
      <c r="F111" s="23">
        <v>0.01</v>
      </c>
    </row>
    <row r="112" spans="1:6" ht="15.75" customHeight="1">
      <c r="A112" s="3" t="s">
        <v>666</v>
      </c>
      <c r="B112" s="3" t="s">
        <v>2058</v>
      </c>
      <c r="C112" s="73">
        <v>210</v>
      </c>
      <c r="D112" s="47">
        <f t="shared" si="8"/>
        <v>207.9</v>
      </c>
      <c r="E112" s="48">
        <f t="shared" si="9"/>
        <v>2.0999999999999943</v>
      </c>
      <c r="F112" s="23">
        <v>0.01</v>
      </c>
    </row>
    <row r="113" spans="1:6" ht="15.75" customHeight="1">
      <c r="A113" s="3"/>
      <c r="B113" s="3" t="s">
        <v>2057</v>
      </c>
      <c r="C113" s="73">
        <v>0</v>
      </c>
      <c r="D113" s="47">
        <f t="shared" si="8"/>
        <v>0</v>
      </c>
      <c r="E113" s="48">
        <f t="shared" si="9"/>
        <v>0</v>
      </c>
      <c r="F113" s="23">
        <v>0.01</v>
      </c>
    </row>
    <row r="114" spans="1:6" ht="15.75" customHeight="1">
      <c r="A114" s="3" t="s">
        <v>664</v>
      </c>
      <c r="B114" s="3" t="s">
        <v>665</v>
      </c>
      <c r="C114" s="73">
        <v>250</v>
      </c>
      <c r="D114" s="47">
        <f t="shared" si="8"/>
        <v>247.5</v>
      </c>
      <c r="E114" s="48">
        <f t="shared" si="9"/>
        <v>2.5</v>
      </c>
      <c r="F114" s="23">
        <v>0.01</v>
      </c>
    </row>
    <row r="115" spans="1:6" ht="15.75" customHeight="1">
      <c r="A115" s="3" t="s">
        <v>2059</v>
      </c>
      <c r="B115" s="3" t="s">
        <v>2157</v>
      </c>
      <c r="C115" s="73">
        <v>115</v>
      </c>
      <c r="D115" s="47">
        <f t="shared" si="8"/>
        <v>113.85</v>
      </c>
      <c r="E115" s="48">
        <f t="shared" si="9"/>
        <v>1.1500000000000057</v>
      </c>
      <c r="F115" s="23">
        <v>0.01</v>
      </c>
    </row>
    <row r="116" spans="1:6" ht="15.75" customHeight="1">
      <c r="A116" s="3" t="s">
        <v>2061</v>
      </c>
      <c r="B116" s="3" t="s">
        <v>2767</v>
      </c>
      <c r="C116" s="73">
        <v>3115</v>
      </c>
      <c r="D116" s="47">
        <f t="shared" si="8"/>
        <v>3083.85</v>
      </c>
      <c r="E116" s="48">
        <f t="shared" si="9"/>
        <v>31.150000000000091</v>
      </c>
      <c r="F116" s="23">
        <v>0.01</v>
      </c>
    </row>
    <row r="117" spans="1:6" ht="15.75" customHeight="1">
      <c r="A117" s="3" t="s">
        <v>905</v>
      </c>
      <c r="B117" s="3" t="s">
        <v>2063</v>
      </c>
      <c r="C117" s="73">
        <v>305</v>
      </c>
      <c r="D117" s="47">
        <f t="shared" si="8"/>
        <v>301.95</v>
      </c>
      <c r="E117" s="48">
        <f t="shared" si="9"/>
        <v>3.0500000000000114</v>
      </c>
      <c r="F117" s="23">
        <v>0.01</v>
      </c>
    </row>
    <row r="118" spans="1:6" ht="15.75" customHeight="1">
      <c r="A118" s="3" t="s">
        <v>2042</v>
      </c>
      <c r="B118" s="3" t="s">
        <v>2043</v>
      </c>
      <c r="C118" s="73">
        <v>315</v>
      </c>
      <c r="D118" s="47">
        <f t="shared" si="8"/>
        <v>311.85000000000002</v>
      </c>
      <c r="E118" s="48">
        <f t="shared" si="9"/>
        <v>3.1499999999999773</v>
      </c>
      <c r="F118" s="23">
        <v>0.01</v>
      </c>
    </row>
    <row r="119" spans="1:6" ht="15.75" customHeight="1">
      <c r="A119" s="3" t="s">
        <v>675</v>
      </c>
      <c r="B119" s="3" t="s">
        <v>676</v>
      </c>
      <c r="C119" s="73">
        <v>115</v>
      </c>
      <c r="D119" s="47">
        <f t="shared" si="8"/>
        <v>113.85</v>
      </c>
      <c r="E119" s="48">
        <f t="shared" si="9"/>
        <v>1.1500000000000057</v>
      </c>
      <c r="F119" s="23">
        <v>0.01</v>
      </c>
    </row>
    <row r="120" spans="1:6" ht="15.75" customHeight="1">
      <c r="A120" s="3">
        <v>924</v>
      </c>
      <c r="B120" s="3" t="s">
        <v>2068</v>
      </c>
      <c r="C120" s="73">
        <v>100</v>
      </c>
      <c r="D120" s="47">
        <f t="shared" si="8"/>
        <v>99</v>
      </c>
      <c r="E120" s="48">
        <f t="shared" si="9"/>
        <v>1</v>
      </c>
      <c r="F120" s="23">
        <v>0.01</v>
      </c>
    </row>
    <row r="121" spans="1:6" ht="15.75" customHeight="1">
      <c r="A121" s="3" t="s">
        <v>681</v>
      </c>
      <c r="B121" s="3" t="s">
        <v>682</v>
      </c>
      <c r="C121" s="73">
        <v>350</v>
      </c>
      <c r="D121" s="47">
        <f t="shared" si="8"/>
        <v>346.5</v>
      </c>
      <c r="E121" s="48">
        <f t="shared" si="9"/>
        <v>3.5</v>
      </c>
      <c r="F121" s="23">
        <v>0.01</v>
      </c>
    </row>
    <row r="122" spans="1:6" ht="15.75" customHeight="1">
      <c r="A122" s="3" t="s">
        <v>2072</v>
      </c>
      <c r="B122" s="46" t="s">
        <v>2073</v>
      </c>
      <c r="C122" s="73">
        <v>1055</v>
      </c>
      <c r="D122" s="47">
        <f t="shared" si="8"/>
        <v>1044.45</v>
      </c>
      <c r="E122" s="48">
        <f t="shared" si="9"/>
        <v>10.549999999999955</v>
      </c>
      <c r="F122" s="23">
        <v>0.01</v>
      </c>
    </row>
    <row r="123" spans="1:6" ht="15.75" customHeight="1">
      <c r="A123" s="3" t="s">
        <v>2074</v>
      </c>
      <c r="B123" s="3" t="s">
        <v>2075</v>
      </c>
      <c r="C123" s="73">
        <v>1055</v>
      </c>
      <c r="D123" s="47">
        <f t="shared" si="8"/>
        <v>1044.45</v>
      </c>
      <c r="E123" s="48">
        <f t="shared" si="9"/>
        <v>10.549999999999955</v>
      </c>
      <c r="F123" s="23">
        <v>0.01</v>
      </c>
    </row>
    <row r="124" spans="1:6" ht="15.75" customHeight="1">
      <c r="A124" s="3" t="s">
        <v>1477</v>
      </c>
      <c r="B124" s="3" t="s">
        <v>2076</v>
      </c>
      <c r="C124" s="73">
        <v>1695</v>
      </c>
      <c r="D124" s="47">
        <f t="shared" si="8"/>
        <v>1678.05</v>
      </c>
      <c r="E124" s="48">
        <f t="shared" si="9"/>
        <v>16.950000000000045</v>
      </c>
      <c r="F124" s="23">
        <v>0.01</v>
      </c>
    </row>
    <row r="125" spans="1:6" ht="15.75" customHeight="1">
      <c r="A125" s="3" t="s">
        <v>2078</v>
      </c>
      <c r="B125" s="3" t="s">
        <v>2079</v>
      </c>
      <c r="C125" s="73">
        <v>4450</v>
      </c>
      <c r="D125" s="47">
        <f t="shared" si="8"/>
        <v>4405.5</v>
      </c>
      <c r="E125" s="48">
        <f t="shared" si="9"/>
        <v>44.5</v>
      </c>
      <c r="F125" s="23">
        <v>0.01</v>
      </c>
    </row>
    <row r="126" spans="1:6" ht="15.75" customHeight="1">
      <c r="A126" s="3" t="s">
        <v>2080</v>
      </c>
      <c r="B126" s="46" t="s">
        <v>2081</v>
      </c>
      <c r="C126" s="73">
        <v>600</v>
      </c>
      <c r="D126" s="47">
        <f t="shared" si="8"/>
        <v>594</v>
      </c>
      <c r="E126" s="48">
        <f t="shared" si="9"/>
        <v>6</v>
      </c>
      <c r="F126" s="23">
        <v>0.01</v>
      </c>
    </row>
    <row r="127" spans="1:6" ht="15.75" customHeight="1">
      <c r="A127" s="3" t="s">
        <v>2082</v>
      </c>
      <c r="B127" s="3" t="s">
        <v>2083</v>
      </c>
      <c r="C127" s="73">
        <v>1280</v>
      </c>
      <c r="D127" s="47">
        <f t="shared" si="8"/>
        <v>1267.2</v>
      </c>
      <c r="E127" s="48">
        <f t="shared" si="9"/>
        <v>12.799999999999955</v>
      </c>
      <c r="F127" s="23">
        <v>0.01</v>
      </c>
    </row>
    <row r="128" spans="1:6" ht="15.75" customHeight="1">
      <c r="A128" s="3" t="s">
        <v>805</v>
      </c>
      <c r="B128" s="46" t="s">
        <v>2084</v>
      </c>
      <c r="C128" s="73">
        <v>2250</v>
      </c>
      <c r="D128" s="47">
        <f t="shared" si="8"/>
        <v>2227.5</v>
      </c>
      <c r="E128" s="48">
        <f t="shared" si="9"/>
        <v>22.5</v>
      </c>
      <c r="F128" s="23">
        <v>0.01</v>
      </c>
    </row>
    <row r="129" spans="1:23">
      <c r="A129" s="3" t="s">
        <v>2085</v>
      </c>
      <c r="B129" s="46" t="s">
        <v>2768</v>
      </c>
      <c r="C129" s="73">
        <v>6500</v>
      </c>
      <c r="D129" s="47">
        <f t="shared" si="8"/>
        <v>6435</v>
      </c>
      <c r="E129" s="48">
        <f t="shared" si="9"/>
        <v>65</v>
      </c>
      <c r="F129" s="23">
        <v>0.01</v>
      </c>
    </row>
    <row r="130" spans="1:23" ht="15.75" customHeight="1">
      <c r="A130" s="3" t="s">
        <v>2160</v>
      </c>
      <c r="B130" s="3" t="s">
        <v>2161</v>
      </c>
      <c r="C130" s="73">
        <v>295</v>
      </c>
      <c r="D130" s="47">
        <f t="shared" si="8"/>
        <v>292.05</v>
      </c>
      <c r="E130" s="48">
        <f t="shared" si="9"/>
        <v>2.9499999999999886</v>
      </c>
      <c r="F130" s="23">
        <v>0.01</v>
      </c>
    </row>
    <row r="131" spans="1:23" ht="15.75" customHeight="1">
      <c r="A131" s="3" t="s">
        <v>1217</v>
      </c>
      <c r="B131" s="3" t="s">
        <v>2087</v>
      </c>
      <c r="C131" s="73">
        <v>495</v>
      </c>
      <c r="D131" s="47">
        <f t="shared" si="8"/>
        <v>490.05</v>
      </c>
      <c r="E131" s="48">
        <f t="shared" si="9"/>
        <v>4.9499999999999886</v>
      </c>
      <c r="F131" s="23">
        <v>0.01</v>
      </c>
    </row>
    <row r="132" spans="1:23" ht="15.75" customHeight="1">
      <c r="A132" s="3" t="s">
        <v>689</v>
      </c>
      <c r="B132" s="3" t="s">
        <v>2088</v>
      </c>
      <c r="C132" s="73">
        <v>995</v>
      </c>
      <c r="D132" s="47">
        <f t="shared" si="8"/>
        <v>985.05</v>
      </c>
      <c r="E132" s="48">
        <f t="shared" si="9"/>
        <v>9.9500000000000455</v>
      </c>
      <c r="F132" s="23">
        <v>0.01</v>
      </c>
    </row>
    <row r="133" spans="1:23" ht="15.75" customHeight="1">
      <c r="A133" s="3" t="s">
        <v>687</v>
      </c>
      <c r="B133" s="3" t="s">
        <v>2089</v>
      </c>
      <c r="C133" s="73">
        <v>995</v>
      </c>
      <c r="D133" s="47">
        <f t="shared" si="8"/>
        <v>985.05</v>
      </c>
      <c r="E133" s="48">
        <f t="shared" si="9"/>
        <v>9.9500000000000455</v>
      </c>
      <c r="F133" s="23">
        <v>0.01</v>
      </c>
    </row>
    <row r="134" spans="1:23" ht="15.75" customHeight="1">
      <c r="A134" s="3" t="s">
        <v>1360</v>
      </c>
      <c r="B134" s="3" t="s">
        <v>2833</v>
      </c>
      <c r="C134" s="73">
        <v>495</v>
      </c>
      <c r="D134" s="47">
        <f t="shared" si="8"/>
        <v>490.05</v>
      </c>
      <c r="E134" s="48">
        <f t="shared" si="9"/>
        <v>4.9499999999999886</v>
      </c>
      <c r="F134" s="23">
        <v>0.01</v>
      </c>
    </row>
    <row r="135" spans="1:23" ht="15.75" customHeight="1">
      <c r="A135" s="3" t="s">
        <v>2022</v>
      </c>
      <c r="B135" s="3" t="s">
        <v>2023</v>
      </c>
      <c r="C135" s="73">
        <v>0</v>
      </c>
      <c r="D135" s="47">
        <f t="shared" si="8"/>
        <v>0</v>
      </c>
      <c r="E135" s="48">
        <f t="shared" si="9"/>
        <v>0</v>
      </c>
      <c r="F135" s="23">
        <v>0.01</v>
      </c>
    </row>
    <row r="136" spans="1:23" ht="15.75" customHeight="1">
      <c r="A136" s="3" t="s">
        <v>1628</v>
      </c>
      <c r="B136" s="46" t="s">
        <v>2090</v>
      </c>
      <c r="C136" s="73">
        <v>390</v>
      </c>
      <c r="D136" s="47">
        <f t="shared" si="8"/>
        <v>386.1</v>
      </c>
      <c r="E136" s="48">
        <f t="shared" si="9"/>
        <v>3.8999999999999773</v>
      </c>
      <c r="F136" s="23">
        <v>0.01</v>
      </c>
    </row>
    <row r="137" spans="1:23" ht="15.75" customHeight="1">
      <c r="A137" s="3" t="s">
        <v>2091</v>
      </c>
      <c r="B137" s="3" t="s">
        <v>2092</v>
      </c>
      <c r="C137" s="73">
        <v>780</v>
      </c>
      <c r="D137" s="47">
        <f t="shared" si="8"/>
        <v>772.2</v>
      </c>
      <c r="E137" s="48">
        <f t="shared" si="9"/>
        <v>7.7999999999999545</v>
      </c>
      <c r="F137" s="23">
        <v>0.01</v>
      </c>
    </row>
    <row r="138" spans="1:23" ht="15.75" customHeight="1">
      <c r="A138" s="3" t="s">
        <v>718</v>
      </c>
      <c r="B138" s="3" t="s">
        <v>719</v>
      </c>
      <c r="C138" s="73">
        <v>165</v>
      </c>
      <c r="D138" s="47">
        <f t="shared" si="8"/>
        <v>163.35</v>
      </c>
      <c r="E138" s="48">
        <f t="shared" si="9"/>
        <v>1.6500000000000057</v>
      </c>
      <c r="F138" s="23">
        <v>0.01</v>
      </c>
    </row>
    <row r="139" spans="1:23" ht="24" customHeight="1">
      <c r="A139" s="104" t="s">
        <v>700</v>
      </c>
      <c r="B139" s="105"/>
      <c r="C139" s="105"/>
      <c r="D139" s="105"/>
      <c r="E139" s="105"/>
      <c r="F139" s="106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4" customHeight="1">
      <c r="A140" s="91" t="s">
        <v>587</v>
      </c>
      <c r="B140" s="91" t="s">
        <v>11</v>
      </c>
      <c r="C140" s="91" t="s">
        <v>12</v>
      </c>
      <c r="D140" s="91" t="s">
        <v>469</v>
      </c>
      <c r="E140" s="91" t="s">
        <v>14</v>
      </c>
      <c r="F140" s="93" t="s">
        <v>15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 t="s">
        <v>1195</v>
      </c>
      <c r="B141" s="46" t="s">
        <v>2093</v>
      </c>
      <c r="C141" s="73">
        <v>340</v>
      </c>
      <c r="D141" s="47">
        <f t="shared" ref="D141:D150" si="10">C141*(1-F141)</f>
        <v>336.6</v>
      </c>
      <c r="E141" s="48">
        <f t="shared" ref="E141:E150" si="11">C141-D141</f>
        <v>3.3999999999999773</v>
      </c>
      <c r="F141" s="23">
        <v>0.01</v>
      </c>
    </row>
    <row r="142" spans="1:23" ht="15.75" customHeight="1">
      <c r="A142" s="3" t="s">
        <v>990</v>
      </c>
      <c r="B142" s="3" t="s">
        <v>2094</v>
      </c>
      <c r="C142" s="73">
        <v>415</v>
      </c>
      <c r="D142" s="47">
        <f t="shared" si="10"/>
        <v>410.85</v>
      </c>
      <c r="E142" s="48">
        <f t="shared" si="11"/>
        <v>4.1499999999999773</v>
      </c>
      <c r="F142" s="23">
        <v>0.01</v>
      </c>
    </row>
    <row r="143" spans="1:23" ht="15.75" customHeight="1">
      <c r="A143" s="3" t="s">
        <v>2095</v>
      </c>
      <c r="B143" s="3" t="s">
        <v>2096</v>
      </c>
      <c r="C143" s="73">
        <v>490</v>
      </c>
      <c r="D143" s="47">
        <f t="shared" si="10"/>
        <v>485.1</v>
      </c>
      <c r="E143" s="48">
        <f t="shared" si="11"/>
        <v>4.8999999999999773</v>
      </c>
      <c r="F143" s="23">
        <v>0.01</v>
      </c>
    </row>
    <row r="144" spans="1:23" ht="15.75" customHeight="1">
      <c r="A144" s="3" t="s">
        <v>702</v>
      </c>
      <c r="B144" s="3" t="s">
        <v>2769</v>
      </c>
      <c r="C144" s="73">
        <v>660</v>
      </c>
      <c r="D144" s="47">
        <f t="shared" si="10"/>
        <v>653.4</v>
      </c>
      <c r="E144" s="48">
        <f t="shared" si="11"/>
        <v>6.6000000000000227</v>
      </c>
      <c r="F144" s="23">
        <v>0.01</v>
      </c>
    </row>
    <row r="145" spans="1:23" ht="15.75" customHeight="1">
      <c r="A145" s="3" t="s">
        <v>704</v>
      </c>
      <c r="B145" s="3" t="s">
        <v>705</v>
      </c>
      <c r="C145" s="73">
        <v>660</v>
      </c>
      <c r="D145" s="47">
        <f t="shared" si="10"/>
        <v>653.4</v>
      </c>
      <c r="E145" s="48">
        <f t="shared" si="11"/>
        <v>6.6000000000000227</v>
      </c>
      <c r="F145" s="23">
        <v>0.01</v>
      </c>
    </row>
    <row r="146" spans="1:23" ht="15.75" customHeight="1">
      <c r="A146" s="3" t="s">
        <v>1127</v>
      </c>
      <c r="B146" s="3" t="s">
        <v>2097</v>
      </c>
      <c r="C146" s="73">
        <v>400</v>
      </c>
      <c r="D146" s="47">
        <f t="shared" si="10"/>
        <v>396</v>
      </c>
      <c r="E146" s="48">
        <f t="shared" si="11"/>
        <v>4</v>
      </c>
      <c r="F146" s="23">
        <v>0.01</v>
      </c>
    </row>
    <row r="147" spans="1:23" ht="15.75" customHeight="1">
      <c r="A147" s="3" t="s">
        <v>706</v>
      </c>
      <c r="B147" s="46" t="s">
        <v>707</v>
      </c>
      <c r="C147" s="73">
        <v>660</v>
      </c>
      <c r="D147" s="47">
        <f t="shared" si="10"/>
        <v>653.4</v>
      </c>
      <c r="E147" s="48">
        <f t="shared" si="11"/>
        <v>6.6000000000000227</v>
      </c>
      <c r="F147" s="23">
        <v>0.01</v>
      </c>
    </row>
    <row r="148" spans="1:23" ht="15.75" customHeight="1">
      <c r="A148" s="3" t="s">
        <v>710</v>
      </c>
      <c r="B148" s="3" t="s">
        <v>711</v>
      </c>
      <c r="C148" s="73">
        <v>660</v>
      </c>
      <c r="D148" s="47">
        <f t="shared" si="10"/>
        <v>653.4</v>
      </c>
      <c r="E148" s="48">
        <f t="shared" si="11"/>
        <v>6.6000000000000227</v>
      </c>
      <c r="F148" s="23">
        <v>0.01</v>
      </c>
    </row>
    <row r="149" spans="1:23" ht="15.75" customHeight="1">
      <c r="A149" s="3" t="s">
        <v>712</v>
      </c>
      <c r="B149" s="3" t="s">
        <v>713</v>
      </c>
      <c r="C149" s="73">
        <v>660</v>
      </c>
      <c r="D149" s="47">
        <f t="shared" si="10"/>
        <v>653.4</v>
      </c>
      <c r="E149" s="48">
        <f t="shared" si="11"/>
        <v>6.6000000000000227</v>
      </c>
      <c r="F149" s="23">
        <v>0.01</v>
      </c>
    </row>
    <row r="150" spans="1:23" ht="15.75" customHeight="1">
      <c r="A150" s="3" t="s">
        <v>714</v>
      </c>
      <c r="B150" s="3" t="s">
        <v>715</v>
      </c>
      <c r="C150" s="73">
        <v>660</v>
      </c>
      <c r="D150" s="47">
        <f t="shared" si="10"/>
        <v>653.4</v>
      </c>
      <c r="E150" s="48">
        <f t="shared" si="11"/>
        <v>6.6000000000000227</v>
      </c>
      <c r="F150" s="23">
        <v>0.01</v>
      </c>
    </row>
    <row r="151" spans="1:23">
      <c r="A151" s="3" t="s">
        <v>716</v>
      </c>
      <c r="B151" s="3" t="s">
        <v>717</v>
      </c>
      <c r="C151" s="73">
        <v>660</v>
      </c>
      <c r="D151" s="47">
        <f t="shared" ref="D151:D153" si="12">C151*(1-F151)</f>
        <v>653.4</v>
      </c>
      <c r="E151" s="48">
        <f t="shared" ref="E151:E153" si="13">C151-D151</f>
        <v>6.6000000000000227</v>
      </c>
      <c r="F151" s="23">
        <v>0.01</v>
      </c>
    </row>
    <row r="152" spans="1:23">
      <c r="A152" s="3" t="s">
        <v>708</v>
      </c>
      <c r="B152" s="3" t="s">
        <v>709</v>
      </c>
      <c r="C152" s="73">
        <v>660</v>
      </c>
      <c r="D152" s="47">
        <f t="shared" si="12"/>
        <v>653.4</v>
      </c>
      <c r="E152" s="48">
        <f t="shared" si="13"/>
        <v>6.6000000000000227</v>
      </c>
      <c r="F152" s="23">
        <v>0.01</v>
      </c>
    </row>
    <row r="153" spans="1:23">
      <c r="A153" s="3" t="s">
        <v>2533</v>
      </c>
      <c r="B153" s="3" t="s">
        <v>2771</v>
      </c>
      <c r="C153" s="73">
        <v>660</v>
      </c>
      <c r="D153" s="47">
        <f t="shared" si="12"/>
        <v>653.4</v>
      </c>
      <c r="E153" s="48">
        <f t="shared" si="13"/>
        <v>6.6000000000000227</v>
      </c>
      <c r="F153" s="23">
        <v>0.01</v>
      </c>
    </row>
    <row r="154" spans="1:23" ht="24" customHeight="1">
      <c r="A154" s="104" t="s">
        <v>720</v>
      </c>
      <c r="B154" s="105"/>
      <c r="C154" s="105"/>
      <c r="D154" s="105"/>
      <c r="E154" s="105"/>
      <c r="F154" s="106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4" customHeight="1">
      <c r="A155" s="91" t="s">
        <v>587</v>
      </c>
      <c r="B155" s="91" t="s">
        <v>11</v>
      </c>
      <c r="C155" s="91" t="s">
        <v>12</v>
      </c>
      <c r="D155" s="91" t="s">
        <v>469</v>
      </c>
      <c r="E155" s="91" t="s">
        <v>14</v>
      </c>
      <c r="F155" s="93" t="s">
        <v>15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 t="s">
        <v>2102</v>
      </c>
      <c r="B156" s="46" t="s">
        <v>2772</v>
      </c>
      <c r="C156" s="73">
        <v>515</v>
      </c>
      <c r="D156" s="47">
        <f t="shared" ref="D156:D165" si="14">C156*(1-F156)</f>
        <v>509.85</v>
      </c>
      <c r="E156" s="48">
        <f t="shared" ref="E156:E165" si="15">C156-D156</f>
        <v>5.1499999999999773</v>
      </c>
      <c r="F156" s="23">
        <v>0.01</v>
      </c>
    </row>
    <row r="157" spans="1:23" ht="15.75" customHeight="1">
      <c r="A157" s="3" t="s">
        <v>2104</v>
      </c>
      <c r="B157" s="3" t="s">
        <v>2773</v>
      </c>
      <c r="C157" s="73">
        <v>610</v>
      </c>
      <c r="D157" s="47">
        <f t="shared" si="14"/>
        <v>603.9</v>
      </c>
      <c r="E157" s="48">
        <f t="shared" si="15"/>
        <v>6.1000000000000227</v>
      </c>
      <c r="F157" s="23">
        <v>0.01</v>
      </c>
    </row>
    <row r="158" spans="1:23" ht="15.75" customHeight="1">
      <c r="A158" s="3" t="s">
        <v>1909</v>
      </c>
      <c r="B158" s="3" t="s">
        <v>2106</v>
      </c>
      <c r="C158" s="73">
        <v>4375</v>
      </c>
      <c r="D158" s="47">
        <f t="shared" si="14"/>
        <v>4331.25</v>
      </c>
      <c r="E158" s="48">
        <f t="shared" si="15"/>
        <v>43.75</v>
      </c>
      <c r="F158" s="23">
        <v>0.01</v>
      </c>
    </row>
    <row r="159" spans="1:23" ht="15.75" customHeight="1">
      <c r="A159" s="3" t="s">
        <v>2107</v>
      </c>
      <c r="B159" s="3" t="s">
        <v>2108</v>
      </c>
      <c r="C159" s="73">
        <v>95</v>
      </c>
      <c r="D159" s="47">
        <f t="shared" si="14"/>
        <v>94.05</v>
      </c>
      <c r="E159" s="48">
        <f t="shared" si="15"/>
        <v>0.95000000000000284</v>
      </c>
      <c r="F159" s="23">
        <v>0.01</v>
      </c>
    </row>
    <row r="160" spans="1:23" ht="15.75" customHeight="1">
      <c r="A160" s="3" t="s">
        <v>2109</v>
      </c>
      <c r="B160" s="3" t="s">
        <v>2110</v>
      </c>
      <c r="C160" s="73">
        <v>330</v>
      </c>
      <c r="D160" s="47">
        <f t="shared" si="14"/>
        <v>326.7</v>
      </c>
      <c r="E160" s="48">
        <f t="shared" si="15"/>
        <v>3.3000000000000114</v>
      </c>
      <c r="F160" s="23">
        <v>0.01</v>
      </c>
    </row>
    <row r="161" spans="1:6" ht="15.75" customHeight="1">
      <c r="A161" s="3" t="s">
        <v>2111</v>
      </c>
      <c r="B161" s="3" t="s">
        <v>2112</v>
      </c>
      <c r="C161" s="73">
        <v>330</v>
      </c>
      <c r="D161" s="47">
        <f t="shared" si="14"/>
        <v>326.7</v>
      </c>
      <c r="E161" s="48">
        <f t="shared" si="15"/>
        <v>3.3000000000000114</v>
      </c>
      <c r="F161" s="23">
        <v>0.01</v>
      </c>
    </row>
    <row r="162" spans="1:6" ht="15.75" customHeight="1">
      <c r="A162" s="3" t="s">
        <v>721</v>
      </c>
      <c r="B162" s="46" t="s">
        <v>2113</v>
      </c>
      <c r="C162" s="73">
        <v>160</v>
      </c>
      <c r="D162" s="47">
        <f t="shared" si="14"/>
        <v>158.4</v>
      </c>
      <c r="E162" s="48">
        <f t="shared" si="15"/>
        <v>1.5999999999999943</v>
      </c>
      <c r="F162" s="23">
        <v>0.01</v>
      </c>
    </row>
    <row r="163" spans="1:6" ht="15.75" customHeight="1">
      <c r="A163" s="3"/>
      <c r="B163" s="3" t="s">
        <v>2114</v>
      </c>
      <c r="C163" s="73"/>
      <c r="D163" s="47">
        <f t="shared" si="14"/>
        <v>0</v>
      </c>
      <c r="E163" s="48">
        <f t="shared" si="15"/>
        <v>0</v>
      </c>
      <c r="F163" s="23">
        <v>0.01</v>
      </c>
    </row>
    <row r="164" spans="1:6" ht="15.75" customHeight="1">
      <c r="A164" s="3" t="s">
        <v>2115</v>
      </c>
      <c r="B164" s="3" t="s">
        <v>2116</v>
      </c>
      <c r="C164" s="73">
        <v>50</v>
      </c>
      <c r="D164" s="47">
        <f t="shared" si="14"/>
        <v>49.5</v>
      </c>
      <c r="E164" s="48">
        <f t="shared" si="15"/>
        <v>0.5</v>
      </c>
      <c r="F164" s="23">
        <v>0.01</v>
      </c>
    </row>
    <row r="165" spans="1:6" ht="15.75" customHeight="1">
      <c r="A165" s="3" t="s">
        <v>2117</v>
      </c>
      <c r="B165" s="3" t="s">
        <v>2118</v>
      </c>
      <c r="C165" s="73">
        <v>70</v>
      </c>
      <c r="D165" s="47">
        <f t="shared" si="14"/>
        <v>69.3</v>
      </c>
      <c r="E165" s="48">
        <f t="shared" si="15"/>
        <v>0.70000000000000284</v>
      </c>
      <c r="F165" s="23">
        <v>0.01</v>
      </c>
    </row>
    <row r="166" spans="1:6">
      <c r="A166" s="3" t="s">
        <v>723</v>
      </c>
      <c r="B166" s="3" t="s">
        <v>2774</v>
      </c>
      <c r="C166" s="73">
        <v>80</v>
      </c>
      <c r="D166" s="47">
        <f t="shared" ref="D166:D184" si="16">C166*(1-F166)</f>
        <v>79.2</v>
      </c>
      <c r="E166" s="48">
        <f t="shared" ref="E166:E184" si="17">C166-D166</f>
        <v>0.79999999999999716</v>
      </c>
      <c r="F166" s="23">
        <v>0.01</v>
      </c>
    </row>
    <row r="167" spans="1:6">
      <c r="A167" s="3" t="s">
        <v>725</v>
      </c>
      <c r="B167" s="3" t="s">
        <v>2778</v>
      </c>
      <c r="C167" s="73">
        <v>60</v>
      </c>
      <c r="D167" s="47">
        <f t="shared" si="16"/>
        <v>59.4</v>
      </c>
      <c r="E167" s="48">
        <f t="shared" si="17"/>
        <v>0.60000000000000142</v>
      </c>
      <c r="F167" s="23">
        <v>0.01</v>
      </c>
    </row>
    <row r="168" spans="1:6">
      <c r="A168" s="3" t="s">
        <v>727</v>
      </c>
      <c r="B168" s="3" t="s">
        <v>728</v>
      </c>
      <c r="C168" s="73">
        <v>240</v>
      </c>
      <c r="D168" s="47">
        <f t="shared" si="16"/>
        <v>237.6</v>
      </c>
      <c r="E168" s="48">
        <f t="shared" si="17"/>
        <v>2.4000000000000057</v>
      </c>
      <c r="F168" s="23">
        <v>0.01</v>
      </c>
    </row>
    <row r="169" spans="1:6">
      <c r="A169" s="3" t="s">
        <v>2119</v>
      </c>
      <c r="B169" s="3" t="s">
        <v>2805</v>
      </c>
      <c r="C169" s="73">
        <v>230</v>
      </c>
      <c r="D169" s="47">
        <f t="shared" si="16"/>
        <v>227.7</v>
      </c>
      <c r="E169" s="48">
        <f t="shared" si="17"/>
        <v>2.3000000000000114</v>
      </c>
      <c r="F169" s="23">
        <v>0.01</v>
      </c>
    </row>
    <row r="170" spans="1:6">
      <c r="A170" s="3" t="s">
        <v>1644</v>
      </c>
      <c r="B170" s="3" t="s">
        <v>2125</v>
      </c>
      <c r="C170" s="73">
        <v>1010</v>
      </c>
      <c r="D170" s="47">
        <f t="shared" si="16"/>
        <v>999.9</v>
      </c>
      <c r="E170" s="48">
        <f t="shared" si="17"/>
        <v>10.100000000000023</v>
      </c>
      <c r="F170" s="23">
        <v>0.01</v>
      </c>
    </row>
    <row r="171" spans="1:6">
      <c r="A171" s="3" t="s">
        <v>2121</v>
      </c>
      <c r="B171" s="3" t="s">
        <v>2780</v>
      </c>
      <c r="C171" s="73">
        <v>1370</v>
      </c>
      <c r="D171" s="47">
        <f t="shared" si="16"/>
        <v>1356.3</v>
      </c>
      <c r="E171" s="48">
        <f t="shared" si="17"/>
        <v>13.700000000000045</v>
      </c>
      <c r="F171" s="23">
        <v>0.01</v>
      </c>
    </row>
    <row r="172" spans="1:6">
      <c r="A172" s="3"/>
      <c r="B172" s="3" t="s">
        <v>2781</v>
      </c>
      <c r="C172" s="73"/>
      <c r="D172" s="47">
        <f t="shared" si="16"/>
        <v>0</v>
      </c>
      <c r="E172" s="48">
        <f t="shared" si="17"/>
        <v>0</v>
      </c>
      <c r="F172" s="23">
        <v>0.01</v>
      </c>
    </row>
    <row r="173" spans="1:6">
      <c r="A173" s="3" t="s">
        <v>2123</v>
      </c>
      <c r="B173" s="3" t="s">
        <v>2782</v>
      </c>
      <c r="C173" s="73">
        <v>1750</v>
      </c>
      <c r="D173" s="47">
        <f t="shared" si="16"/>
        <v>1732.5</v>
      </c>
      <c r="E173" s="48">
        <f t="shared" si="17"/>
        <v>17.5</v>
      </c>
      <c r="F173" s="23">
        <v>0.01</v>
      </c>
    </row>
    <row r="174" spans="1:6">
      <c r="A174" s="3"/>
      <c r="B174" s="3" t="s">
        <v>2783</v>
      </c>
      <c r="C174" s="73"/>
      <c r="D174" s="47">
        <f t="shared" si="16"/>
        <v>0</v>
      </c>
      <c r="E174" s="48">
        <f t="shared" si="17"/>
        <v>0</v>
      </c>
      <c r="F174" s="23">
        <v>0.01</v>
      </c>
    </row>
    <row r="175" spans="1:6">
      <c r="A175" s="3" t="s">
        <v>2784</v>
      </c>
      <c r="B175" s="3" t="s">
        <v>2785</v>
      </c>
      <c r="C175" s="73">
        <v>310</v>
      </c>
      <c r="D175" s="47">
        <f t="shared" si="16"/>
        <v>306.89999999999998</v>
      </c>
      <c r="E175" s="48">
        <f t="shared" si="17"/>
        <v>3.1000000000000227</v>
      </c>
      <c r="F175" s="23">
        <v>0.01</v>
      </c>
    </row>
    <row r="176" spans="1:6">
      <c r="A176" s="3" t="s">
        <v>2786</v>
      </c>
      <c r="B176" s="3" t="s">
        <v>2787</v>
      </c>
      <c r="C176" s="73">
        <v>220</v>
      </c>
      <c r="D176" s="47">
        <f t="shared" si="16"/>
        <v>217.8</v>
      </c>
      <c r="E176" s="48">
        <f t="shared" si="17"/>
        <v>2.1999999999999886</v>
      </c>
      <c r="F176" s="23">
        <v>0.01</v>
      </c>
    </row>
    <row r="177" spans="1:6">
      <c r="A177" s="3" t="s">
        <v>2788</v>
      </c>
      <c r="B177" s="3" t="s">
        <v>2789</v>
      </c>
      <c r="C177" s="73">
        <v>220</v>
      </c>
      <c r="D177" s="47">
        <f t="shared" si="16"/>
        <v>217.8</v>
      </c>
      <c r="E177" s="48">
        <f t="shared" si="17"/>
        <v>2.1999999999999886</v>
      </c>
      <c r="F177" s="23">
        <v>0.01</v>
      </c>
    </row>
    <row r="178" spans="1:6">
      <c r="A178" s="3" t="s">
        <v>1449</v>
      </c>
      <c r="B178" s="3" t="s">
        <v>1450</v>
      </c>
      <c r="C178" s="73">
        <v>130</v>
      </c>
      <c r="D178" s="47">
        <f t="shared" si="16"/>
        <v>128.69999999999999</v>
      </c>
      <c r="E178" s="48">
        <f t="shared" si="17"/>
        <v>1.3000000000000114</v>
      </c>
      <c r="F178" s="23">
        <v>0.01</v>
      </c>
    </row>
    <row r="179" spans="1:6">
      <c r="A179" s="3" t="s">
        <v>2790</v>
      </c>
      <c r="B179" s="3" t="s">
        <v>2791</v>
      </c>
      <c r="C179" s="73">
        <v>520</v>
      </c>
      <c r="D179" s="47">
        <f t="shared" si="16"/>
        <v>514.79999999999995</v>
      </c>
      <c r="E179" s="48">
        <f t="shared" si="17"/>
        <v>5.2000000000000455</v>
      </c>
      <c r="F179" s="23">
        <v>0.01</v>
      </c>
    </row>
    <row r="180" spans="1:6">
      <c r="A180" s="3" t="s">
        <v>2792</v>
      </c>
      <c r="B180" s="3" t="s">
        <v>2793</v>
      </c>
      <c r="C180" s="73">
        <v>480</v>
      </c>
      <c r="D180" s="47">
        <f t="shared" si="16"/>
        <v>475.2</v>
      </c>
      <c r="E180" s="48">
        <f t="shared" si="17"/>
        <v>4.8000000000000114</v>
      </c>
      <c r="F180" s="23">
        <v>0.01</v>
      </c>
    </row>
    <row r="181" spans="1:6">
      <c r="A181" s="3" t="s">
        <v>2794</v>
      </c>
      <c r="B181" s="3" t="s">
        <v>2795</v>
      </c>
      <c r="C181" s="73">
        <v>1010</v>
      </c>
      <c r="D181" s="47">
        <f t="shared" si="16"/>
        <v>999.9</v>
      </c>
      <c r="E181" s="48">
        <f t="shared" si="17"/>
        <v>10.100000000000023</v>
      </c>
      <c r="F181" s="23">
        <v>0.01</v>
      </c>
    </row>
    <row r="182" spans="1:6">
      <c r="A182" s="3" t="s">
        <v>2775</v>
      </c>
      <c r="B182" s="3" t="s">
        <v>2776</v>
      </c>
      <c r="C182" s="73">
        <v>1280</v>
      </c>
      <c r="D182" s="47">
        <f t="shared" si="16"/>
        <v>1267.2</v>
      </c>
      <c r="E182" s="48">
        <f t="shared" si="17"/>
        <v>12.799999999999955</v>
      </c>
      <c r="F182" s="23">
        <v>0.01</v>
      </c>
    </row>
    <row r="183" spans="1:6">
      <c r="A183" s="3" t="s">
        <v>1451</v>
      </c>
      <c r="B183" s="3" t="s">
        <v>2777</v>
      </c>
      <c r="C183" s="73">
        <v>590</v>
      </c>
      <c r="D183" s="47">
        <f t="shared" si="16"/>
        <v>584.1</v>
      </c>
      <c r="E183" s="48">
        <f t="shared" si="17"/>
        <v>5.8999999999999773</v>
      </c>
      <c r="F183" s="23">
        <v>0.01</v>
      </c>
    </row>
    <row r="184" spans="1:6">
      <c r="A184" s="3" t="s">
        <v>1664</v>
      </c>
      <c r="B184" s="3" t="s">
        <v>1905</v>
      </c>
      <c r="C184" s="73">
        <v>85</v>
      </c>
      <c r="D184" s="47">
        <f t="shared" si="16"/>
        <v>84.15</v>
      </c>
      <c r="E184" s="48">
        <f t="shared" si="17"/>
        <v>0.84999999999999432</v>
      </c>
      <c r="F184" s="23">
        <v>0.01</v>
      </c>
    </row>
    <row r="185" spans="1:6">
      <c r="A185" s="3" t="s">
        <v>2796</v>
      </c>
      <c r="B185" s="3" t="s">
        <v>2797</v>
      </c>
      <c r="C185" s="73">
        <v>655</v>
      </c>
      <c r="D185" s="47">
        <f>C185*(1-F185)</f>
        <v>648.45000000000005</v>
      </c>
      <c r="E185" s="48">
        <f>C185-D185</f>
        <v>6.5499999999999545</v>
      </c>
      <c r="F185" s="23">
        <v>0.01</v>
      </c>
    </row>
    <row r="186" spans="1:6">
      <c r="A186" s="3" t="s">
        <v>2798</v>
      </c>
      <c r="B186" s="3" t="s">
        <v>2799</v>
      </c>
      <c r="C186" s="73">
        <v>845</v>
      </c>
      <c r="D186" s="47">
        <f>C186*(1-F186)</f>
        <v>836.55</v>
      </c>
      <c r="E186" s="48">
        <f>C186-D186</f>
        <v>8.4500000000000455</v>
      </c>
      <c r="F186" s="23">
        <v>0.01</v>
      </c>
    </row>
  </sheetData>
  <mergeCells count="14">
    <mergeCell ref="A139:F139"/>
    <mergeCell ref="A154:F154"/>
    <mergeCell ref="A7:F7"/>
    <mergeCell ref="A8:F8"/>
    <mergeCell ref="A9:F9"/>
    <mergeCell ref="A26:F26"/>
    <mergeCell ref="A32:F32"/>
    <mergeCell ref="A44:F44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5107-10FE-4339-AECE-CBA225EFF334}">
  <dimension ref="A1:W125"/>
  <sheetViews>
    <sheetView workbookViewId="0">
      <selection activeCell="N45" sqref="N45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2837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729</v>
      </c>
      <c r="C11" s="73">
        <v>10995</v>
      </c>
      <c r="D11" s="47">
        <f t="shared" ref="D11:D16" si="0">C11*(1-F11)</f>
        <v>10885.05</v>
      </c>
      <c r="E11" s="48">
        <f t="shared" ref="E11:E16" si="1">C11-D11</f>
        <v>109.95000000000073</v>
      </c>
      <c r="F11" s="23">
        <v>0.01</v>
      </c>
    </row>
    <row r="12" spans="1:23" ht="15.75" customHeight="1">
      <c r="A12" s="3"/>
      <c r="B12" s="3" t="s">
        <v>2838</v>
      </c>
      <c r="C12" s="73">
        <v>0</v>
      </c>
      <c r="D12" s="47">
        <f t="shared" si="0"/>
        <v>0</v>
      </c>
      <c r="E12" s="48">
        <f t="shared" si="1"/>
        <v>0</v>
      </c>
      <c r="F12" s="23">
        <v>0.01</v>
      </c>
    </row>
    <row r="13" spans="1:23" ht="15.75" customHeight="1">
      <c r="A13" s="3" t="s">
        <v>590</v>
      </c>
      <c r="B13" s="3" t="s">
        <v>731</v>
      </c>
      <c r="C13" s="73">
        <v>395</v>
      </c>
      <c r="D13" s="47">
        <f t="shared" si="0"/>
        <v>391.05</v>
      </c>
      <c r="E13" s="48">
        <f t="shared" si="1"/>
        <v>3.9499999999999886</v>
      </c>
      <c r="F13" s="23">
        <v>0.01</v>
      </c>
    </row>
    <row r="14" spans="1:23" ht="15.75" customHeight="1">
      <c r="A14" s="3" t="s">
        <v>592</v>
      </c>
      <c r="B14" s="3" t="s">
        <v>732</v>
      </c>
      <c r="C14" s="73">
        <v>395</v>
      </c>
      <c r="D14" s="47">
        <f t="shared" si="0"/>
        <v>391.05</v>
      </c>
      <c r="E14" s="48">
        <f t="shared" si="1"/>
        <v>3.9499999999999886</v>
      </c>
      <c r="F14" s="23">
        <v>0.01</v>
      </c>
    </row>
    <row r="15" spans="1:23" ht="15.75" customHeight="1">
      <c r="A15" s="3"/>
      <c r="B15" s="3" t="s">
        <v>2839</v>
      </c>
      <c r="C15" s="73">
        <v>0</v>
      </c>
      <c r="D15" s="47">
        <f t="shared" si="0"/>
        <v>0</v>
      </c>
      <c r="E15" s="48">
        <f t="shared" si="1"/>
        <v>0</v>
      </c>
      <c r="F15" s="23">
        <v>0.01</v>
      </c>
    </row>
    <row r="16" spans="1:23" ht="15.75" customHeight="1">
      <c r="A16" s="3" t="s">
        <v>733</v>
      </c>
      <c r="B16" s="3" t="s">
        <v>2840</v>
      </c>
      <c r="C16" s="73">
        <v>395</v>
      </c>
      <c r="D16" s="47">
        <f t="shared" si="0"/>
        <v>391.05</v>
      </c>
      <c r="E16" s="48">
        <f t="shared" si="1"/>
        <v>3.9499999999999886</v>
      </c>
      <c r="F16" s="23">
        <v>0.01</v>
      </c>
    </row>
    <row r="17" spans="1:23" ht="24" customHeight="1">
      <c r="A17" s="104" t="s">
        <v>735</v>
      </c>
      <c r="B17" s="105"/>
      <c r="C17" s="105"/>
      <c r="D17" s="105"/>
      <c r="E17" s="105"/>
      <c r="F17" s="10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4" customHeight="1">
      <c r="A18" s="91" t="s">
        <v>587</v>
      </c>
      <c r="B18" s="91" t="s">
        <v>11</v>
      </c>
      <c r="C18" s="91" t="s">
        <v>12</v>
      </c>
      <c r="D18" s="91" t="s">
        <v>469</v>
      </c>
      <c r="E18" s="91" t="s">
        <v>14</v>
      </c>
      <c r="F18" s="93" t="s">
        <v>15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>
      <c r="A19" s="3" t="s">
        <v>738</v>
      </c>
      <c r="B19" s="3" t="s">
        <v>739</v>
      </c>
      <c r="C19" s="73">
        <v>190</v>
      </c>
      <c r="D19" s="47">
        <f>C19*(1-F19)</f>
        <v>188.1</v>
      </c>
      <c r="E19" s="48">
        <f>C19-D19</f>
        <v>1.9000000000000057</v>
      </c>
      <c r="F19" s="23">
        <v>0.01</v>
      </c>
    </row>
    <row r="20" spans="1:23" ht="15.75" customHeight="1">
      <c r="A20" s="3" t="s">
        <v>740</v>
      </c>
      <c r="B20" s="3" t="s">
        <v>741</v>
      </c>
      <c r="C20" s="73">
        <v>215</v>
      </c>
      <c r="D20" s="47">
        <f>C20*(1-F20)</f>
        <v>212.85</v>
      </c>
      <c r="E20" s="48">
        <f>C20-D20</f>
        <v>2.1500000000000057</v>
      </c>
      <c r="F20" s="23">
        <v>0.01</v>
      </c>
    </row>
    <row r="21" spans="1:23" ht="15.75" customHeight="1">
      <c r="A21" s="3">
        <v>512</v>
      </c>
      <c r="B21" s="3" t="s">
        <v>596</v>
      </c>
      <c r="C21" s="73">
        <v>350</v>
      </c>
      <c r="D21" s="47">
        <f>C21*(1-F21)</f>
        <v>346.5</v>
      </c>
      <c r="E21" s="48">
        <f>C21-D21</f>
        <v>3.5</v>
      </c>
      <c r="F21" s="23">
        <v>0.01</v>
      </c>
    </row>
    <row r="22" spans="1:23" ht="24" customHeight="1">
      <c r="A22" s="104" t="s">
        <v>597</v>
      </c>
      <c r="B22" s="105"/>
      <c r="C22" s="105"/>
      <c r="D22" s="105"/>
      <c r="E22" s="105"/>
      <c r="F22" s="10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4" customHeight="1">
      <c r="A23" s="91" t="s">
        <v>587</v>
      </c>
      <c r="B23" s="91" t="s">
        <v>11</v>
      </c>
      <c r="C23" s="91" t="s">
        <v>12</v>
      </c>
      <c r="D23" s="91" t="s">
        <v>469</v>
      </c>
      <c r="E23" s="91" t="s">
        <v>14</v>
      </c>
      <c r="F23" s="93" t="s">
        <v>15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>
      <c r="A24" s="3" t="s">
        <v>598</v>
      </c>
      <c r="B24" s="3" t="s">
        <v>599</v>
      </c>
      <c r="C24" s="73">
        <v>355</v>
      </c>
      <c r="D24" s="47">
        <f t="shared" ref="D24:D34" si="2">C24*(1-F24)</f>
        <v>351.45</v>
      </c>
      <c r="E24" s="48">
        <f t="shared" ref="E24:E34" si="3">C24-D24</f>
        <v>3.5500000000000114</v>
      </c>
      <c r="F24" s="23">
        <v>0.01</v>
      </c>
    </row>
    <row r="25" spans="1:23" ht="15.75" customHeight="1">
      <c r="A25" s="3">
        <v>2</v>
      </c>
      <c r="B25" s="3" t="s">
        <v>742</v>
      </c>
      <c r="C25" s="73">
        <v>300</v>
      </c>
      <c r="D25" s="47">
        <f t="shared" si="2"/>
        <v>297</v>
      </c>
      <c r="E25" s="48">
        <f t="shared" si="3"/>
        <v>3</v>
      </c>
      <c r="F25" s="23">
        <v>0.01</v>
      </c>
    </row>
    <row r="26" spans="1:23" ht="15.75" customHeight="1">
      <c r="A26" s="3"/>
      <c r="B26" s="3"/>
      <c r="C26" s="73"/>
      <c r="D26" s="47">
        <f t="shared" si="2"/>
        <v>0</v>
      </c>
      <c r="E26" s="48">
        <f t="shared" si="3"/>
        <v>0</v>
      </c>
      <c r="F26" s="23">
        <v>0.01</v>
      </c>
    </row>
    <row r="27" spans="1:23" ht="15.75" customHeight="1">
      <c r="A27" s="3">
        <v>1</v>
      </c>
      <c r="B27" s="3" t="s">
        <v>601</v>
      </c>
      <c r="C27" s="73">
        <v>100</v>
      </c>
      <c r="D27" s="47">
        <f t="shared" si="2"/>
        <v>99</v>
      </c>
      <c r="E27" s="48">
        <f t="shared" si="3"/>
        <v>1</v>
      </c>
      <c r="F27" s="23">
        <v>0.01</v>
      </c>
    </row>
    <row r="28" spans="1:23" ht="15.75" customHeight="1">
      <c r="A28" s="3"/>
      <c r="B28" s="3"/>
      <c r="C28" s="73"/>
      <c r="D28" s="47">
        <f t="shared" si="2"/>
        <v>0</v>
      </c>
      <c r="E28" s="48">
        <f t="shared" si="3"/>
        <v>0</v>
      </c>
      <c r="F28" s="23">
        <v>0.01</v>
      </c>
    </row>
    <row r="29" spans="1:23" ht="15.75" customHeight="1">
      <c r="A29" s="3">
        <v>1</v>
      </c>
      <c r="B29" s="3" t="s">
        <v>602</v>
      </c>
      <c r="C29" s="73">
        <v>315</v>
      </c>
      <c r="D29" s="47">
        <f t="shared" si="2"/>
        <v>311.85000000000002</v>
      </c>
      <c r="E29" s="48">
        <f t="shared" si="3"/>
        <v>3.1499999999999773</v>
      </c>
      <c r="F29" s="23">
        <v>0.01</v>
      </c>
    </row>
    <row r="30" spans="1:23" ht="15.75" customHeight="1">
      <c r="A30" s="3"/>
      <c r="B30" s="3" t="s">
        <v>603</v>
      </c>
      <c r="C30" s="73">
        <v>100</v>
      </c>
      <c r="D30" s="47">
        <f t="shared" si="2"/>
        <v>99</v>
      </c>
      <c r="E30" s="48">
        <f t="shared" si="3"/>
        <v>1</v>
      </c>
      <c r="F30" s="23">
        <v>0.01</v>
      </c>
    </row>
    <row r="31" spans="1:23" ht="15.75" customHeight="1">
      <c r="A31" s="3">
        <v>4</v>
      </c>
      <c r="B31" s="3" t="s">
        <v>604</v>
      </c>
      <c r="C31" s="73">
        <v>515</v>
      </c>
      <c r="D31" s="47">
        <f t="shared" si="2"/>
        <v>509.85</v>
      </c>
      <c r="E31" s="48">
        <f t="shared" si="3"/>
        <v>5.1499999999999773</v>
      </c>
      <c r="F31" s="23">
        <v>0.01</v>
      </c>
    </row>
    <row r="32" spans="1:23" ht="15.75" customHeight="1">
      <c r="A32" s="3"/>
      <c r="B32" s="3"/>
      <c r="C32" s="73"/>
      <c r="D32" s="47">
        <f t="shared" si="2"/>
        <v>0</v>
      </c>
      <c r="E32" s="48">
        <f t="shared" si="3"/>
        <v>0</v>
      </c>
      <c r="F32" s="23">
        <v>0.01</v>
      </c>
    </row>
    <row r="33" spans="1:23" ht="15.75" customHeight="1">
      <c r="A33" s="3">
        <v>4</v>
      </c>
      <c r="B33" s="3" t="s">
        <v>605</v>
      </c>
      <c r="C33" s="73">
        <v>515</v>
      </c>
      <c r="D33" s="47">
        <f t="shared" si="2"/>
        <v>509.85</v>
      </c>
      <c r="E33" s="48">
        <f t="shared" si="3"/>
        <v>5.1499999999999773</v>
      </c>
      <c r="F33" s="23">
        <v>0.01</v>
      </c>
    </row>
    <row r="34" spans="1:23" ht="15.75" customHeight="1">
      <c r="A34" s="3"/>
      <c r="B34" s="3" t="s">
        <v>606</v>
      </c>
      <c r="C34" s="73">
        <v>615</v>
      </c>
      <c r="D34" s="47">
        <f t="shared" si="2"/>
        <v>608.85</v>
      </c>
      <c r="E34" s="48">
        <f t="shared" si="3"/>
        <v>6.1499999999999773</v>
      </c>
      <c r="F34" s="23">
        <v>0.01</v>
      </c>
    </row>
    <row r="35" spans="1:23" ht="24" customHeight="1">
      <c r="A35" s="104" t="s">
        <v>607</v>
      </c>
      <c r="B35" s="105"/>
      <c r="C35" s="105"/>
      <c r="D35" s="105"/>
      <c r="E35" s="105"/>
      <c r="F35" s="10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4" customHeight="1">
      <c r="A36" s="91" t="s">
        <v>587</v>
      </c>
      <c r="B36" s="91" t="s">
        <v>11</v>
      </c>
      <c r="C36" s="91" t="s">
        <v>12</v>
      </c>
      <c r="D36" s="91" t="s">
        <v>469</v>
      </c>
      <c r="E36" s="91" t="s">
        <v>14</v>
      </c>
      <c r="F36" s="93" t="s">
        <v>15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>
      <c r="A37" s="3" t="s">
        <v>736</v>
      </c>
      <c r="B37" s="3" t="s">
        <v>737</v>
      </c>
      <c r="C37" s="73">
        <v>1095</v>
      </c>
      <c r="D37" s="47">
        <f t="shared" ref="D37:D68" si="4">C37*(1-F37)</f>
        <v>1084.05</v>
      </c>
      <c r="E37" s="48">
        <f t="shared" ref="E37:E68" si="5">C37-D37</f>
        <v>10.950000000000045</v>
      </c>
      <c r="F37" s="23">
        <v>0.01</v>
      </c>
    </row>
    <row r="38" spans="1:23" ht="15.75" customHeight="1">
      <c r="A38" s="3" t="s">
        <v>608</v>
      </c>
      <c r="B38" s="3" t="s">
        <v>609</v>
      </c>
      <c r="C38" s="73">
        <v>315</v>
      </c>
      <c r="D38" s="47">
        <f t="shared" si="4"/>
        <v>311.85000000000002</v>
      </c>
      <c r="E38" s="48">
        <f t="shared" si="5"/>
        <v>3.1499999999999773</v>
      </c>
      <c r="F38" s="23">
        <v>0.01</v>
      </c>
    </row>
    <row r="39" spans="1:23" ht="15.75" customHeight="1">
      <c r="A39" s="3" t="s">
        <v>610</v>
      </c>
      <c r="B39" s="3" t="s">
        <v>611</v>
      </c>
      <c r="C39" s="73">
        <v>320</v>
      </c>
      <c r="D39" s="47">
        <f t="shared" si="4"/>
        <v>316.8</v>
      </c>
      <c r="E39" s="48">
        <f t="shared" si="5"/>
        <v>3.1999999999999886</v>
      </c>
      <c r="F39" s="23">
        <v>0.01</v>
      </c>
    </row>
    <row r="40" spans="1:23" ht="15.75" customHeight="1">
      <c r="A40" s="3"/>
      <c r="B40" s="46" t="s">
        <v>612</v>
      </c>
      <c r="C40" s="73">
        <v>445</v>
      </c>
      <c r="D40" s="47">
        <f t="shared" si="4"/>
        <v>440.55</v>
      </c>
      <c r="E40" s="48">
        <f t="shared" si="5"/>
        <v>4.4499999999999886</v>
      </c>
      <c r="F40" s="23">
        <v>0.01</v>
      </c>
    </row>
    <row r="41" spans="1:23" ht="15.75" customHeight="1">
      <c r="A41" s="3">
        <v>166</v>
      </c>
      <c r="B41" s="3" t="s">
        <v>613</v>
      </c>
      <c r="C41" s="73">
        <v>0</v>
      </c>
      <c r="D41" s="47">
        <f t="shared" si="4"/>
        <v>0</v>
      </c>
      <c r="E41" s="48">
        <f t="shared" si="5"/>
        <v>0</v>
      </c>
      <c r="F41" s="23">
        <v>0.01</v>
      </c>
    </row>
    <row r="42" spans="1:23" ht="15.75" customHeight="1">
      <c r="A42" s="3" t="s">
        <v>691</v>
      </c>
      <c r="B42" s="3" t="s">
        <v>746</v>
      </c>
      <c r="C42" s="73">
        <v>130</v>
      </c>
      <c r="D42" s="47">
        <f t="shared" si="4"/>
        <v>128.69999999999999</v>
      </c>
      <c r="E42" s="48">
        <f t="shared" si="5"/>
        <v>1.3000000000000114</v>
      </c>
      <c r="F42" s="23">
        <v>0.01</v>
      </c>
    </row>
    <row r="43" spans="1:23" ht="15.75" customHeight="1">
      <c r="A43" s="3" t="s">
        <v>614</v>
      </c>
      <c r="B43" s="3" t="s">
        <v>615</v>
      </c>
      <c r="C43" s="73">
        <v>125</v>
      </c>
      <c r="D43" s="47">
        <f t="shared" si="4"/>
        <v>123.75</v>
      </c>
      <c r="E43" s="48">
        <f t="shared" si="5"/>
        <v>1.25</v>
      </c>
      <c r="F43" s="23">
        <v>0.01</v>
      </c>
    </row>
    <row r="44" spans="1:23" ht="15.75" customHeight="1">
      <c r="A44" s="3" t="s">
        <v>616</v>
      </c>
      <c r="B44" s="46" t="s">
        <v>617</v>
      </c>
      <c r="C44" s="73">
        <v>625</v>
      </c>
      <c r="D44" s="47">
        <f t="shared" si="4"/>
        <v>618.75</v>
      </c>
      <c r="E44" s="48">
        <f t="shared" si="5"/>
        <v>6.25</v>
      </c>
      <c r="F44" s="23">
        <v>0.01</v>
      </c>
    </row>
    <row r="45" spans="1:23" ht="15.75" customHeight="1">
      <c r="A45" s="3" t="s">
        <v>618</v>
      </c>
      <c r="B45" s="3" t="s">
        <v>619</v>
      </c>
      <c r="C45" s="73">
        <v>190</v>
      </c>
      <c r="D45" s="47">
        <f t="shared" si="4"/>
        <v>188.1</v>
      </c>
      <c r="E45" s="48">
        <f t="shared" si="5"/>
        <v>1.9000000000000057</v>
      </c>
      <c r="F45" s="23">
        <v>0.01</v>
      </c>
    </row>
    <row r="46" spans="1:23" ht="15.75" customHeight="1">
      <c r="A46" s="3" t="s">
        <v>620</v>
      </c>
      <c r="B46" s="46" t="s">
        <v>621</v>
      </c>
      <c r="C46" s="73">
        <v>280</v>
      </c>
      <c r="D46" s="47">
        <f t="shared" si="4"/>
        <v>277.2</v>
      </c>
      <c r="E46" s="48">
        <f t="shared" si="5"/>
        <v>2.8000000000000114</v>
      </c>
      <c r="F46" s="23">
        <v>0.01</v>
      </c>
    </row>
    <row r="47" spans="1:23">
      <c r="A47" s="3">
        <v>473</v>
      </c>
      <c r="B47" s="46" t="s">
        <v>622</v>
      </c>
      <c r="C47" s="73">
        <v>250</v>
      </c>
      <c r="D47" s="47">
        <f t="shared" si="4"/>
        <v>250</v>
      </c>
      <c r="E47" s="48">
        <f t="shared" si="5"/>
        <v>0</v>
      </c>
      <c r="F47" s="23">
        <v>0</v>
      </c>
    </row>
    <row r="48" spans="1:23" ht="15.75" customHeight="1">
      <c r="A48" s="3" t="s">
        <v>629</v>
      </c>
      <c r="B48" s="3" t="s">
        <v>630</v>
      </c>
      <c r="C48" s="73">
        <v>100</v>
      </c>
      <c r="D48" s="47">
        <f t="shared" si="4"/>
        <v>99</v>
      </c>
      <c r="E48" s="48">
        <f t="shared" si="5"/>
        <v>1</v>
      </c>
      <c r="F48" s="23">
        <v>0.01</v>
      </c>
    </row>
    <row r="49" spans="1:6" ht="15.75" customHeight="1">
      <c r="A49" s="3" t="s">
        <v>627</v>
      </c>
      <c r="B49" s="3" t="s">
        <v>2841</v>
      </c>
      <c r="C49" s="73">
        <v>0</v>
      </c>
      <c r="D49" s="47">
        <f t="shared" si="4"/>
        <v>0</v>
      </c>
      <c r="E49" s="48">
        <f t="shared" si="5"/>
        <v>0</v>
      </c>
      <c r="F49" s="23">
        <v>0.01</v>
      </c>
    </row>
    <row r="50" spans="1:6" ht="15.75" customHeight="1">
      <c r="A50" s="3" t="s">
        <v>1532</v>
      </c>
      <c r="B50" s="3" t="s">
        <v>2842</v>
      </c>
      <c r="C50" s="73">
        <v>0</v>
      </c>
      <c r="D50" s="47">
        <f t="shared" si="4"/>
        <v>0</v>
      </c>
      <c r="E50" s="48">
        <f t="shared" si="5"/>
        <v>0</v>
      </c>
      <c r="F50" s="23">
        <v>0.01</v>
      </c>
    </row>
    <row r="51" spans="1:6" ht="15.75" customHeight="1">
      <c r="A51" s="3" t="s">
        <v>662</v>
      </c>
      <c r="B51" s="3" t="s">
        <v>663</v>
      </c>
      <c r="C51" s="73">
        <v>0</v>
      </c>
      <c r="D51" s="47">
        <f t="shared" si="4"/>
        <v>0</v>
      </c>
      <c r="E51" s="48">
        <f t="shared" si="5"/>
        <v>0</v>
      </c>
      <c r="F51" s="23">
        <v>0.01</v>
      </c>
    </row>
    <row r="52" spans="1:6" ht="15.75" customHeight="1">
      <c r="A52" s="3" t="s">
        <v>664</v>
      </c>
      <c r="B52" s="3" t="s">
        <v>665</v>
      </c>
      <c r="C52" s="73">
        <v>250</v>
      </c>
      <c r="D52" s="47">
        <f t="shared" si="4"/>
        <v>247.5</v>
      </c>
      <c r="E52" s="48">
        <f t="shared" si="5"/>
        <v>2.5</v>
      </c>
      <c r="F52" s="23">
        <v>0.01</v>
      </c>
    </row>
    <row r="53" spans="1:6" ht="15.75" customHeight="1">
      <c r="A53" s="3" t="s">
        <v>666</v>
      </c>
      <c r="B53" s="46" t="s">
        <v>2058</v>
      </c>
      <c r="C53" s="73">
        <v>210</v>
      </c>
      <c r="D53" s="47">
        <f t="shared" si="4"/>
        <v>207.9</v>
      </c>
      <c r="E53" s="48">
        <f t="shared" si="5"/>
        <v>2.0999999999999943</v>
      </c>
      <c r="F53" s="23">
        <v>0.01</v>
      </c>
    </row>
    <row r="54" spans="1:6" ht="15.75" customHeight="1">
      <c r="A54" s="3"/>
      <c r="B54" s="3" t="s">
        <v>668</v>
      </c>
      <c r="C54" s="73">
        <v>0</v>
      </c>
      <c r="D54" s="47">
        <f t="shared" si="4"/>
        <v>0</v>
      </c>
      <c r="E54" s="48">
        <f t="shared" si="5"/>
        <v>0</v>
      </c>
      <c r="F54" s="23">
        <v>0.01</v>
      </c>
    </row>
    <row r="55" spans="1:6" ht="15.75" customHeight="1">
      <c r="A55" s="3"/>
      <c r="B55" s="3" t="s">
        <v>669</v>
      </c>
      <c r="C55" s="73">
        <v>0</v>
      </c>
      <c r="D55" s="47">
        <f t="shared" si="4"/>
        <v>0</v>
      </c>
      <c r="E55" s="48">
        <f t="shared" si="5"/>
        <v>0</v>
      </c>
      <c r="F55" s="23">
        <v>0.01</v>
      </c>
    </row>
    <row r="56" spans="1:6" ht="15.75" customHeight="1">
      <c r="A56" s="3"/>
      <c r="B56" s="3" t="s">
        <v>670</v>
      </c>
      <c r="C56" s="73">
        <v>0</v>
      </c>
      <c r="D56" s="47">
        <f t="shared" si="4"/>
        <v>0</v>
      </c>
      <c r="E56" s="48">
        <f t="shared" si="5"/>
        <v>0</v>
      </c>
      <c r="F56" s="23">
        <v>0.01</v>
      </c>
    </row>
    <row r="57" spans="1:6" ht="15.75" customHeight="1">
      <c r="A57" s="3" t="s">
        <v>631</v>
      </c>
      <c r="B57" s="3" t="s">
        <v>632</v>
      </c>
      <c r="C57" s="73">
        <v>110</v>
      </c>
      <c r="D57" s="47">
        <f t="shared" si="4"/>
        <v>108.9</v>
      </c>
      <c r="E57" s="48">
        <f t="shared" si="5"/>
        <v>1.0999999999999943</v>
      </c>
      <c r="F57" s="23">
        <v>0.01</v>
      </c>
    </row>
    <row r="58" spans="1:6" ht="15.75" customHeight="1">
      <c r="A58" s="3" t="s">
        <v>633</v>
      </c>
      <c r="B58" s="3" t="s">
        <v>634</v>
      </c>
      <c r="C58" s="73">
        <v>125</v>
      </c>
      <c r="D58" s="47">
        <f t="shared" si="4"/>
        <v>123.75</v>
      </c>
      <c r="E58" s="48">
        <f t="shared" si="5"/>
        <v>1.25</v>
      </c>
      <c r="F58" s="23">
        <v>0.01</v>
      </c>
    </row>
    <row r="59" spans="1:6" ht="15.75" customHeight="1">
      <c r="A59" s="3" t="s">
        <v>635</v>
      </c>
      <c r="B59" s="3" t="s">
        <v>636</v>
      </c>
      <c r="C59" s="73">
        <v>125</v>
      </c>
      <c r="D59" s="47">
        <f t="shared" si="4"/>
        <v>123.75</v>
      </c>
      <c r="E59" s="48">
        <f t="shared" si="5"/>
        <v>1.25</v>
      </c>
      <c r="F59" s="23">
        <v>0.01</v>
      </c>
    </row>
    <row r="60" spans="1:6" ht="15.75" customHeight="1">
      <c r="A60" s="3" t="s">
        <v>2000</v>
      </c>
      <c r="B60" s="3" t="s">
        <v>2001</v>
      </c>
      <c r="C60" s="73">
        <v>300</v>
      </c>
      <c r="D60" s="47">
        <f t="shared" si="4"/>
        <v>297</v>
      </c>
      <c r="E60" s="48">
        <f t="shared" si="5"/>
        <v>3</v>
      </c>
      <c r="F60" s="23">
        <v>0.01</v>
      </c>
    </row>
    <row r="61" spans="1:6" ht="15.75" customHeight="1">
      <c r="A61" s="3" t="s">
        <v>637</v>
      </c>
      <c r="B61" s="3" t="s">
        <v>638</v>
      </c>
      <c r="C61" s="73">
        <v>55</v>
      </c>
      <c r="D61" s="47">
        <f t="shared" si="4"/>
        <v>54.45</v>
      </c>
      <c r="E61" s="48">
        <f t="shared" si="5"/>
        <v>0.54999999999999716</v>
      </c>
      <c r="F61" s="23">
        <v>0.01</v>
      </c>
    </row>
    <row r="62" spans="1:6" ht="15.75" customHeight="1">
      <c r="A62" s="3"/>
      <c r="B62" s="3" t="s">
        <v>639</v>
      </c>
      <c r="C62" s="73">
        <v>0</v>
      </c>
      <c r="D62" s="47">
        <f t="shared" si="4"/>
        <v>0</v>
      </c>
      <c r="E62" s="48">
        <f t="shared" si="5"/>
        <v>0</v>
      </c>
      <c r="F62" s="23">
        <v>0.01</v>
      </c>
    </row>
    <row r="63" spans="1:6" ht="15.75" customHeight="1">
      <c r="A63" s="3">
        <v>535</v>
      </c>
      <c r="B63" s="46" t="s">
        <v>2843</v>
      </c>
      <c r="C63" s="73">
        <v>580</v>
      </c>
      <c r="D63" s="47">
        <f t="shared" si="4"/>
        <v>574.20000000000005</v>
      </c>
      <c r="E63" s="48">
        <f t="shared" si="5"/>
        <v>5.7999999999999545</v>
      </c>
      <c r="F63" s="23">
        <v>0.01</v>
      </c>
    </row>
    <row r="64" spans="1:6" ht="15.75" customHeight="1">
      <c r="A64" s="3" t="s">
        <v>641</v>
      </c>
      <c r="B64" s="3" t="s">
        <v>642</v>
      </c>
      <c r="C64" s="73">
        <v>350</v>
      </c>
      <c r="D64" s="47">
        <f t="shared" si="4"/>
        <v>346.5</v>
      </c>
      <c r="E64" s="48">
        <f t="shared" si="5"/>
        <v>3.5</v>
      </c>
      <c r="F64" s="23">
        <v>0.01</v>
      </c>
    </row>
    <row r="65" spans="1:6" ht="15.75" customHeight="1">
      <c r="A65" s="3" t="s">
        <v>643</v>
      </c>
      <c r="B65" s="3" t="s">
        <v>644</v>
      </c>
      <c r="C65" s="73">
        <v>180</v>
      </c>
      <c r="D65" s="47">
        <f t="shared" si="4"/>
        <v>178.2</v>
      </c>
      <c r="E65" s="48">
        <f t="shared" si="5"/>
        <v>1.8000000000000114</v>
      </c>
      <c r="F65" s="23">
        <v>0.01</v>
      </c>
    </row>
    <row r="66" spans="1:6" ht="15.75" customHeight="1">
      <c r="A66" s="3">
        <v>872</v>
      </c>
      <c r="B66" s="3" t="s">
        <v>645</v>
      </c>
      <c r="C66" s="73">
        <v>515</v>
      </c>
      <c r="D66" s="47">
        <f t="shared" si="4"/>
        <v>509.85</v>
      </c>
      <c r="E66" s="48">
        <f t="shared" si="5"/>
        <v>5.1499999999999773</v>
      </c>
      <c r="F66" s="23">
        <v>0.01</v>
      </c>
    </row>
    <row r="67" spans="1:6" ht="15.75" customHeight="1">
      <c r="A67" s="3" t="s">
        <v>646</v>
      </c>
      <c r="B67" s="46" t="s">
        <v>647</v>
      </c>
      <c r="C67" s="73">
        <v>100</v>
      </c>
      <c r="D67" s="47">
        <f t="shared" si="4"/>
        <v>99</v>
      </c>
      <c r="E67" s="48">
        <f t="shared" si="5"/>
        <v>1</v>
      </c>
      <c r="F67" s="23">
        <v>0.01</v>
      </c>
    </row>
    <row r="68" spans="1:6" ht="15.75" customHeight="1">
      <c r="A68" s="3" t="s">
        <v>656</v>
      </c>
      <c r="B68" s="3" t="s">
        <v>657</v>
      </c>
      <c r="C68" s="73">
        <v>140</v>
      </c>
      <c r="D68" s="47">
        <f t="shared" si="4"/>
        <v>138.6</v>
      </c>
      <c r="E68" s="48">
        <f t="shared" si="5"/>
        <v>1.4000000000000057</v>
      </c>
      <c r="F68" s="23">
        <v>0.01</v>
      </c>
    </row>
    <row r="69" spans="1:6" ht="15.75" customHeight="1">
      <c r="A69" s="3" t="s">
        <v>658</v>
      </c>
      <c r="B69" s="46" t="s">
        <v>659</v>
      </c>
      <c r="C69" s="73">
        <v>985</v>
      </c>
      <c r="D69" s="47">
        <f t="shared" ref="D69:D91" si="6">C69*(1-F69)</f>
        <v>975.15</v>
      </c>
      <c r="E69" s="48">
        <f t="shared" ref="E69:E91" si="7">C69-D69</f>
        <v>9.8500000000000227</v>
      </c>
      <c r="F69" s="23">
        <v>0.01</v>
      </c>
    </row>
    <row r="70" spans="1:6">
      <c r="A70" s="3" t="s">
        <v>1231</v>
      </c>
      <c r="B70" s="46" t="s">
        <v>2761</v>
      </c>
      <c r="C70" s="73">
        <v>455</v>
      </c>
      <c r="D70" s="47">
        <f t="shared" si="6"/>
        <v>450.45</v>
      </c>
      <c r="E70" s="48">
        <f t="shared" si="7"/>
        <v>4.5500000000000114</v>
      </c>
      <c r="F70" s="23">
        <v>0.01</v>
      </c>
    </row>
    <row r="71" spans="1:6" ht="15.75" customHeight="1">
      <c r="A71" s="3" t="s">
        <v>2270</v>
      </c>
      <c r="B71" s="3" t="s">
        <v>2762</v>
      </c>
      <c r="C71" s="73">
        <v>745</v>
      </c>
      <c r="D71" s="47">
        <f t="shared" si="6"/>
        <v>737.55</v>
      </c>
      <c r="E71" s="48">
        <f t="shared" si="7"/>
        <v>7.4500000000000455</v>
      </c>
      <c r="F71" s="23">
        <v>0.01</v>
      </c>
    </row>
    <row r="72" spans="1:6" ht="15.75" customHeight="1">
      <c r="A72" s="3" t="s">
        <v>2763</v>
      </c>
      <c r="B72" s="3" t="s">
        <v>2608</v>
      </c>
      <c r="C72" s="73">
        <v>300</v>
      </c>
      <c r="D72" s="47">
        <f t="shared" si="6"/>
        <v>297</v>
      </c>
      <c r="E72" s="48">
        <f t="shared" si="7"/>
        <v>3</v>
      </c>
      <c r="F72" s="23">
        <v>0.01</v>
      </c>
    </row>
    <row r="73" spans="1:6" ht="15.75" customHeight="1">
      <c r="A73" s="3" t="s">
        <v>648</v>
      </c>
      <c r="B73" s="3" t="s">
        <v>649</v>
      </c>
      <c r="C73" s="73">
        <v>230</v>
      </c>
      <c r="D73" s="47">
        <f t="shared" si="6"/>
        <v>227.7</v>
      </c>
      <c r="E73" s="48">
        <f t="shared" si="7"/>
        <v>2.3000000000000114</v>
      </c>
      <c r="F73" s="23">
        <v>0.01</v>
      </c>
    </row>
    <row r="74" spans="1:6" ht="15.75" customHeight="1">
      <c r="A74" s="3" t="s">
        <v>651</v>
      </c>
      <c r="B74" s="3" t="s">
        <v>2030</v>
      </c>
      <c r="C74" s="73">
        <v>325</v>
      </c>
      <c r="D74" s="47">
        <f t="shared" si="6"/>
        <v>321.75</v>
      </c>
      <c r="E74" s="48">
        <f t="shared" si="7"/>
        <v>3.25</v>
      </c>
      <c r="F74" s="23">
        <v>0.01</v>
      </c>
    </row>
    <row r="75" spans="1:6" ht="15.75" customHeight="1">
      <c r="A75" s="3" t="s">
        <v>653</v>
      </c>
      <c r="B75" s="3" t="s">
        <v>654</v>
      </c>
      <c r="C75" s="73">
        <v>2155</v>
      </c>
      <c r="D75" s="47">
        <f t="shared" si="6"/>
        <v>2133.4499999999998</v>
      </c>
      <c r="E75" s="48">
        <f t="shared" si="7"/>
        <v>21.550000000000182</v>
      </c>
      <c r="F75" s="23">
        <v>0.01</v>
      </c>
    </row>
    <row r="76" spans="1:6" ht="15.75" customHeight="1">
      <c r="A76" s="3"/>
      <c r="B76" s="46" t="s">
        <v>655</v>
      </c>
      <c r="C76" s="73">
        <v>1900</v>
      </c>
      <c r="D76" s="47">
        <f t="shared" si="6"/>
        <v>1881</v>
      </c>
      <c r="E76" s="48">
        <f t="shared" si="7"/>
        <v>19</v>
      </c>
      <c r="F76" s="23">
        <v>0.01</v>
      </c>
    </row>
    <row r="77" spans="1:6" ht="15.75" customHeight="1">
      <c r="A77" s="3" t="s">
        <v>660</v>
      </c>
      <c r="B77" s="3" t="s">
        <v>661</v>
      </c>
      <c r="C77" s="73">
        <v>285</v>
      </c>
      <c r="D77" s="47">
        <f t="shared" si="6"/>
        <v>282.14999999999998</v>
      </c>
      <c r="E77" s="48">
        <f t="shared" si="7"/>
        <v>2.8500000000000227</v>
      </c>
      <c r="F77" s="23">
        <v>0.01</v>
      </c>
    </row>
    <row r="78" spans="1:6" ht="15.75" customHeight="1">
      <c r="A78" s="3">
        <v>435</v>
      </c>
      <c r="B78" s="3" t="s">
        <v>2004</v>
      </c>
      <c r="C78" s="73">
        <v>405</v>
      </c>
      <c r="D78" s="47">
        <f t="shared" si="6"/>
        <v>400.95</v>
      </c>
      <c r="E78" s="48">
        <f t="shared" si="7"/>
        <v>4.0500000000000114</v>
      </c>
      <c r="F78" s="23">
        <v>0.01</v>
      </c>
    </row>
    <row r="79" spans="1:6" ht="15.75" customHeight="1">
      <c r="A79" s="3" t="s">
        <v>671</v>
      </c>
      <c r="B79" s="3" t="s">
        <v>2044</v>
      </c>
      <c r="C79" s="73">
        <v>175</v>
      </c>
      <c r="D79" s="47">
        <f t="shared" si="6"/>
        <v>173.25</v>
      </c>
      <c r="E79" s="48">
        <f t="shared" si="7"/>
        <v>1.75</v>
      </c>
      <c r="F79" s="23">
        <v>0.01</v>
      </c>
    </row>
    <row r="80" spans="1:6" ht="15.75" customHeight="1">
      <c r="A80" s="3" t="s">
        <v>673</v>
      </c>
      <c r="B80" s="3" t="s">
        <v>674</v>
      </c>
      <c r="C80" s="73">
        <v>115</v>
      </c>
      <c r="D80" s="47">
        <f t="shared" si="6"/>
        <v>113.85</v>
      </c>
      <c r="E80" s="48">
        <f t="shared" si="7"/>
        <v>1.1500000000000057</v>
      </c>
      <c r="F80" s="23">
        <v>0.01</v>
      </c>
    </row>
    <row r="81" spans="1:23" ht="15.75" customHeight="1">
      <c r="A81" s="3" t="s">
        <v>675</v>
      </c>
      <c r="B81" s="3" t="s">
        <v>676</v>
      </c>
      <c r="C81" s="73">
        <v>115</v>
      </c>
      <c r="D81" s="47">
        <f t="shared" si="6"/>
        <v>113.85</v>
      </c>
      <c r="E81" s="48">
        <f t="shared" si="7"/>
        <v>1.1500000000000057</v>
      </c>
      <c r="F81" s="23">
        <v>0.01</v>
      </c>
    </row>
    <row r="82" spans="1:23" ht="15.75" customHeight="1">
      <c r="A82" s="3"/>
      <c r="B82" s="3" t="s">
        <v>677</v>
      </c>
      <c r="C82" s="73">
        <v>115</v>
      </c>
      <c r="D82" s="47">
        <f t="shared" si="6"/>
        <v>113.85</v>
      </c>
      <c r="E82" s="48">
        <f t="shared" si="7"/>
        <v>1.1500000000000057</v>
      </c>
      <c r="F82" s="23">
        <v>0.01</v>
      </c>
    </row>
    <row r="83" spans="1:23" ht="15.75" customHeight="1">
      <c r="A83" s="3"/>
      <c r="B83" s="3" t="s">
        <v>2129</v>
      </c>
      <c r="C83" s="73">
        <v>0</v>
      </c>
      <c r="D83" s="47">
        <f t="shared" si="6"/>
        <v>0</v>
      </c>
      <c r="E83" s="48">
        <f t="shared" si="7"/>
        <v>0</v>
      </c>
      <c r="F83" s="23">
        <v>0.01</v>
      </c>
    </row>
    <row r="84" spans="1:23" ht="15.75" customHeight="1">
      <c r="A84" s="3"/>
      <c r="B84" s="3" t="s">
        <v>2130</v>
      </c>
      <c r="C84" s="73"/>
      <c r="D84" s="47">
        <f t="shared" si="6"/>
        <v>0</v>
      </c>
      <c r="E84" s="48">
        <f t="shared" si="7"/>
        <v>0</v>
      </c>
      <c r="F84" s="23">
        <v>0.01</v>
      </c>
    </row>
    <row r="85" spans="1:23" ht="15.75" customHeight="1">
      <c r="A85" s="3"/>
      <c r="B85" s="3" t="s">
        <v>2131</v>
      </c>
      <c r="C85" s="73">
        <v>0</v>
      </c>
      <c r="D85" s="47">
        <f t="shared" si="6"/>
        <v>0</v>
      </c>
      <c r="E85" s="48">
        <f t="shared" si="7"/>
        <v>0</v>
      </c>
      <c r="F85" s="23">
        <v>0.01</v>
      </c>
    </row>
    <row r="86" spans="1:23" ht="15.75" customHeight="1">
      <c r="A86" s="3" t="s">
        <v>681</v>
      </c>
      <c r="B86" s="3" t="s">
        <v>682</v>
      </c>
      <c r="C86" s="73">
        <v>350</v>
      </c>
      <c r="D86" s="47">
        <f t="shared" si="6"/>
        <v>346.5</v>
      </c>
      <c r="E86" s="48">
        <f t="shared" si="7"/>
        <v>3.5</v>
      </c>
      <c r="F86" s="23">
        <v>0.01</v>
      </c>
    </row>
    <row r="87" spans="1:23" ht="15.75" customHeight="1">
      <c r="A87" s="3">
        <v>945</v>
      </c>
      <c r="B87" s="3" t="s">
        <v>2844</v>
      </c>
      <c r="C87" s="73">
        <v>500</v>
      </c>
      <c r="D87" s="47">
        <f t="shared" si="6"/>
        <v>495</v>
      </c>
      <c r="E87" s="48">
        <f t="shared" si="7"/>
        <v>5</v>
      </c>
      <c r="F87" s="23">
        <v>0.01</v>
      </c>
    </row>
    <row r="88" spans="1:23" ht="15.75" customHeight="1">
      <c r="A88" s="3" t="s">
        <v>1217</v>
      </c>
      <c r="B88" s="46" t="s">
        <v>2132</v>
      </c>
      <c r="C88" s="73">
        <v>250</v>
      </c>
      <c r="D88" s="47">
        <f t="shared" si="6"/>
        <v>247.5</v>
      </c>
      <c r="E88" s="48">
        <f t="shared" si="7"/>
        <v>2.5</v>
      </c>
      <c r="F88" s="23">
        <v>0.01</v>
      </c>
    </row>
    <row r="89" spans="1:23" ht="15.75" customHeight="1">
      <c r="A89" s="3" t="s">
        <v>687</v>
      </c>
      <c r="B89" s="3" t="s">
        <v>688</v>
      </c>
      <c r="C89" s="73">
        <v>495</v>
      </c>
      <c r="D89" s="47">
        <f t="shared" si="6"/>
        <v>490.05</v>
      </c>
      <c r="E89" s="48">
        <f t="shared" si="7"/>
        <v>4.9499999999999886</v>
      </c>
      <c r="F89" s="23">
        <v>0.01</v>
      </c>
    </row>
    <row r="90" spans="1:23" ht="15.75" customHeight="1">
      <c r="A90" s="3" t="s">
        <v>689</v>
      </c>
      <c r="B90" s="3" t="s">
        <v>690</v>
      </c>
      <c r="C90" s="73">
        <v>495</v>
      </c>
      <c r="D90" s="47">
        <f t="shared" si="6"/>
        <v>490.05</v>
      </c>
      <c r="E90" s="48">
        <f t="shared" si="7"/>
        <v>4.9499999999999886</v>
      </c>
      <c r="F90" s="23">
        <v>0.01</v>
      </c>
    </row>
    <row r="91" spans="1:23" ht="15.75" customHeight="1">
      <c r="A91" s="3" t="s">
        <v>718</v>
      </c>
      <c r="B91" s="3" t="s">
        <v>719</v>
      </c>
      <c r="C91" s="73">
        <v>165</v>
      </c>
      <c r="D91" s="47">
        <f t="shared" si="6"/>
        <v>163.35</v>
      </c>
      <c r="E91" s="48">
        <f t="shared" si="7"/>
        <v>1.6500000000000057</v>
      </c>
      <c r="F91" s="23">
        <v>0.01</v>
      </c>
    </row>
    <row r="92" spans="1:23" ht="24" customHeight="1">
      <c r="A92" s="104" t="s">
        <v>693</v>
      </c>
      <c r="B92" s="105"/>
      <c r="C92" s="105"/>
      <c r="D92" s="105"/>
      <c r="E92" s="105"/>
      <c r="F92" s="106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4" customHeight="1">
      <c r="A93" s="91" t="s">
        <v>587</v>
      </c>
      <c r="B93" s="91" t="s">
        <v>11</v>
      </c>
      <c r="C93" s="91" t="s">
        <v>12</v>
      </c>
      <c r="D93" s="91" t="s">
        <v>469</v>
      </c>
      <c r="E93" s="91" t="s">
        <v>14</v>
      </c>
      <c r="F93" s="93" t="s">
        <v>15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 t="s">
        <v>694</v>
      </c>
      <c r="B94" s="46" t="s">
        <v>2475</v>
      </c>
      <c r="C94" s="73">
        <v>1205</v>
      </c>
      <c r="D94" s="47">
        <f>C94*(1-F94)</f>
        <v>1192.95</v>
      </c>
      <c r="E94" s="48">
        <f>C94-D94</f>
        <v>12.049999999999955</v>
      </c>
      <c r="F94" s="23">
        <v>0.01</v>
      </c>
    </row>
    <row r="95" spans="1:23" ht="15.75" customHeight="1">
      <c r="A95" s="3" t="s">
        <v>696</v>
      </c>
      <c r="B95" s="3" t="s">
        <v>697</v>
      </c>
      <c r="C95" s="73">
        <v>1205</v>
      </c>
      <c r="D95" s="47">
        <f>C95*(1-F95)</f>
        <v>1192.95</v>
      </c>
      <c r="E95" s="48">
        <f>C95-D95</f>
        <v>12.049999999999955</v>
      </c>
      <c r="F95" s="23">
        <v>0.01</v>
      </c>
    </row>
    <row r="96" spans="1:23" ht="15.75" customHeight="1">
      <c r="A96" s="3" t="s">
        <v>698</v>
      </c>
      <c r="B96" s="3" t="s">
        <v>699</v>
      </c>
      <c r="C96" s="73">
        <v>1205</v>
      </c>
      <c r="D96" s="47">
        <f>C96*(1-F96)</f>
        <v>1192.95</v>
      </c>
      <c r="E96" s="48">
        <f>C96-D96</f>
        <v>12.049999999999955</v>
      </c>
      <c r="F96" s="23">
        <v>0.01</v>
      </c>
    </row>
    <row r="97" spans="1:23" ht="24" customHeight="1">
      <c r="A97" s="104" t="s">
        <v>700</v>
      </c>
      <c r="B97" s="105"/>
      <c r="C97" s="105"/>
      <c r="D97" s="105"/>
      <c r="E97" s="105"/>
      <c r="F97" s="106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4" customHeight="1">
      <c r="A98" s="91" t="s">
        <v>587</v>
      </c>
      <c r="B98" s="91" t="s">
        <v>11</v>
      </c>
      <c r="C98" s="91" t="s">
        <v>12</v>
      </c>
      <c r="D98" s="91" t="s">
        <v>469</v>
      </c>
      <c r="E98" s="91" t="s">
        <v>14</v>
      </c>
      <c r="F98" s="93" t="s">
        <v>15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927</v>
      </c>
      <c r="B99" s="46" t="s">
        <v>701</v>
      </c>
      <c r="C99" s="73">
        <v>80</v>
      </c>
      <c r="D99" s="47">
        <f t="shared" ref="D99:D113" si="8">C99*(1-F99)</f>
        <v>79.2</v>
      </c>
      <c r="E99" s="48">
        <f t="shared" ref="E99:E113" si="9">C99-D99</f>
        <v>0.79999999999999716</v>
      </c>
      <c r="F99" s="23">
        <v>0.01</v>
      </c>
    </row>
    <row r="100" spans="1:23" ht="15.6" customHeight="1">
      <c r="A100" s="3" t="s">
        <v>1127</v>
      </c>
      <c r="B100" s="3" t="s">
        <v>2097</v>
      </c>
      <c r="C100" s="73">
        <v>400</v>
      </c>
      <c r="D100" s="47">
        <f t="shared" si="8"/>
        <v>396</v>
      </c>
      <c r="E100" s="48">
        <f t="shared" si="9"/>
        <v>4</v>
      </c>
      <c r="F100" s="23">
        <v>0.01</v>
      </c>
    </row>
    <row r="101" spans="1:23" ht="15.75" customHeight="1">
      <c r="A101" s="3" t="s">
        <v>702</v>
      </c>
      <c r="B101" s="3" t="s">
        <v>2769</v>
      </c>
      <c r="C101" s="73">
        <v>660</v>
      </c>
      <c r="D101" s="47">
        <f t="shared" si="8"/>
        <v>653.4</v>
      </c>
      <c r="E101" s="48">
        <f t="shared" si="9"/>
        <v>6.6000000000000227</v>
      </c>
      <c r="F101" s="23">
        <v>0.01</v>
      </c>
    </row>
    <row r="102" spans="1:23" ht="15.75" customHeight="1">
      <c r="A102" s="3"/>
      <c r="B102" s="3" t="s">
        <v>2770</v>
      </c>
      <c r="C102" s="73"/>
      <c r="D102" s="47">
        <f t="shared" si="8"/>
        <v>0</v>
      </c>
      <c r="E102" s="48">
        <f t="shared" si="9"/>
        <v>0</v>
      </c>
      <c r="F102" s="23">
        <v>0.01</v>
      </c>
    </row>
    <row r="103" spans="1:23" ht="15.75" customHeight="1">
      <c r="A103" s="3" t="s">
        <v>704</v>
      </c>
      <c r="B103" s="3" t="s">
        <v>705</v>
      </c>
      <c r="C103" s="73">
        <v>660</v>
      </c>
      <c r="D103" s="47">
        <f t="shared" si="8"/>
        <v>653.4</v>
      </c>
      <c r="E103" s="48">
        <f t="shared" si="9"/>
        <v>6.6000000000000227</v>
      </c>
      <c r="F103" s="23">
        <v>0.01</v>
      </c>
    </row>
    <row r="104" spans="1:23" ht="15.75" customHeight="1">
      <c r="A104" s="3" t="s">
        <v>752</v>
      </c>
      <c r="B104" s="3" t="s">
        <v>764</v>
      </c>
      <c r="C104" s="73">
        <v>-85</v>
      </c>
      <c r="D104" s="47">
        <f t="shared" si="8"/>
        <v>-85</v>
      </c>
      <c r="E104" s="48">
        <f t="shared" si="9"/>
        <v>0</v>
      </c>
      <c r="F104" s="23">
        <v>0</v>
      </c>
    </row>
    <row r="105" spans="1:23" ht="15.75" customHeight="1">
      <c r="A105" s="3"/>
      <c r="B105" s="46" t="s">
        <v>2134</v>
      </c>
      <c r="C105" s="73"/>
      <c r="D105" s="47">
        <f t="shared" si="8"/>
        <v>0</v>
      </c>
      <c r="E105" s="48">
        <f t="shared" si="9"/>
        <v>0</v>
      </c>
      <c r="F105" s="23">
        <v>0.01</v>
      </c>
    </row>
    <row r="106" spans="1:23">
      <c r="A106" s="3" t="s">
        <v>706</v>
      </c>
      <c r="B106" s="46" t="s">
        <v>707</v>
      </c>
      <c r="C106" s="73">
        <v>660</v>
      </c>
      <c r="D106" s="47">
        <f t="shared" si="8"/>
        <v>653.4</v>
      </c>
      <c r="E106" s="48">
        <f t="shared" si="9"/>
        <v>6.6000000000000227</v>
      </c>
      <c r="F106" s="23">
        <v>0.01</v>
      </c>
    </row>
    <row r="107" spans="1:23" ht="15.6" customHeight="1">
      <c r="A107" s="3" t="s">
        <v>708</v>
      </c>
      <c r="B107" s="3" t="s">
        <v>709</v>
      </c>
      <c r="C107" s="73">
        <v>660</v>
      </c>
      <c r="D107" s="47">
        <f t="shared" si="8"/>
        <v>653.4</v>
      </c>
      <c r="E107" s="48">
        <f t="shared" si="9"/>
        <v>6.6000000000000227</v>
      </c>
      <c r="F107" s="23">
        <v>0.01</v>
      </c>
    </row>
    <row r="108" spans="1:23" ht="15.75" customHeight="1">
      <c r="A108" s="3" t="s">
        <v>2533</v>
      </c>
      <c r="B108" s="3" t="s">
        <v>2771</v>
      </c>
      <c r="C108" s="73">
        <v>660</v>
      </c>
      <c r="D108" s="47">
        <f t="shared" si="8"/>
        <v>653.4</v>
      </c>
      <c r="E108" s="48">
        <f t="shared" si="9"/>
        <v>6.6000000000000227</v>
      </c>
      <c r="F108" s="23">
        <v>0.01</v>
      </c>
    </row>
    <row r="109" spans="1:23" ht="15.75" customHeight="1">
      <c r="A109" s="3" t="s">
        <v>710</v>
      </c>
      <c r="B109" s="3" t="s">
        <v>711</v>
      </c>
      <c r="C109" s="73">
        <v>660</v>
      </c>
      <c r="D109" s="47">
        <f t="shared" si="8"/>
        <v>653.4</v>
      </c>
      <c r="E109" s="48">
        <f t="shared" si="9"/>
        <v>6.6000000000000227</v>
      </c>
      <c r="F109" s="23">
        <v>0.01</v>
      </c>
    </row>
    <row r="110" spans="1:23" ht="15.75" customHeight="1">
      <c r="A110" s="3" t="s">
        <v>712</v>
      </c>
      <c r="B110" s="3" t="s">
        <v>713</v>
      </c>
      <c r="C110" s="73">
        <v>660</v>
      </c>
      <c r="D110" s="47">
        <f t="shared" si="8"/>
        <v>653.4</v>
      </c>
      <c r="E110" s="48">
        <f t="shared" si="9"/>
        <v>6.6000000000000227</v>
      </c>
      <c r="F110" s="23">
        <v>0.01</v>
      </c>
    </row>
    <row r="111" spans="1:23" ht="15.75" customHeight="1">
      <c r="A111" s="3" t="s">
        <v>1360</v>
      </c>
      <c r="B111" s="3" t="s">
        <v>2804</v>
      </c>
      <c r="C111" s="73">
        <v>250</v>
      </c>
      <c r="D111" s="47">
        <f t="shared" si="8"/>
        <v>247.5</v>
      </c>
      <c r="E111" s="48">
        <f t="shared" si="9"/>
        <v>2.5</v>
      </c>
      <c r="F111" s="23">
        <v>0.01</v>
      </c>
    </row>
    <row r="112" spans="1:23" ht="15.75" customHeight="1">
      <c r="A112" s="3" t="s">
        <v>714</v>
      </c>
      <c r="B112" s="46" t="s">
        <v>715</v>
      </c>
      <c r="C112" s="73">
        <v>660</v>
      </c>
      <c r="D112" s="47">
        <f t="shared" si="8"/>
        <v>653.4</v>
      </c>
      <c r="E112" s="48">
        <f t="shared" si="9"/>
        <v>6.6000000000000227</v>
      </c>
      <c r="F112" s="23">
        <v>0.01</v>
      </c>
    </row>
    <row r="113" spans="1:23" ht="15.75" customHeight="1">
      <c r="A113" s="3" t="s">
        <v>716</v>
      </c>
      <c r="B113" s="3" t="s">
        <v>717</v>
      </c>
      <c r="C113" s="73">
        <v>660</v>
      </c>
      <c r="D113" s="47">
        <f t="shared" si="8"/>
        <v>653.4</v>
      </c>
      <c r="E113" s="48">
        <f t="shared" si="9"/>
        <v>6.6000000000000227</v>
      </c>
      <c r="F113" s="23">
        <v>0.01</v>
      </c>
    </row>
    <row r="114" spans="1:23" ht="24" customHeight="1">
      <c r="A114" s="104" t="s">
        <v>720</v>
      </c>
      <c r="B114" s="105"/>
      <c r="C114" s="105"/>
      <c r="D114" s="105"/>
      <c r="E114" s="105"/>
      <c r="F114" s="106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4" customHeight="1">
      <c r="A115" s="91" t="s">
        <v>587</v>
      </c>
      <c r="B115" s="91" t="s">
        <v>11</v>
      </c>
      <c r="C115" s="91" t="s">
        <v>12</v>
      </c>
      <c r="D115" s="91" t="s">
        <v>469</v>
      </c>
      <c r="E115" s="91" t="s">
        <v>14</v>
      </c>
      <c r="F115" s="93" t="s">
        <v>15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 t="s">
        <v>721</v>
      </c>
      <c r="B116" s="46" t="s">
        <v>722</v>
      </c>
      <c r="C116" s="73">
        <v>160</v>
      </c>
      <c r="D116" s="47">
        <f t="shared" ref="D116:D125" si="10">C116*(1-F116)</f>
        <v>158.4</v>
      </c>
      <c r="E116" s="48">
        <f t="shared" ref="E116:E125" si="11">C116-D116</f>
        <v>1.5999999999999943</v>
      </c>
      <c r="F116" s="23">
        <v>0.01</v>
      </c>
    </row>
    <row r="117" spans="1:23" ht="15.75" customHeight="1">
      <c r="A117" s="3" t="s">
        <v>723</v>
      </c>
      <c r="B117" s="3" t="s">
        <v>2774</v>
      </c>
      <c r="C117" s="73">
        <v>80</v>
      </c>
      <c r="D117" s="47">
        <f t="shared" si="10"/>
        <v>79.2</v>
      </c>
      <c r="E117" s="48">
        <f t="shared" si="11"/>
        <v>0.79999999999999716</v>
      </c>
      <c r="F117" s="23">
        <v>0.01</v>
      </c>
    </row>
    <row r="118" spans="1:23" ht="15.75" customHeight="1">
      <c r="A118" s="3" t="s">
        <v>725</v>
      </c>
      <c r="B118" s="3" t="s">
        <v>2778</v>
      </c>
      <c r="C118" s="73">
        <v>60</v>
      </c>
      <c r="D118" s="47">
        <f t="shared" si="10"/>
        <v>59.4</v>
      </c>
      <c r="E118" s="48">
        <f t="shared" si="11"/>
        <v>0.60000000000000142</v>
      </c>
      <c r="F118" s="23">
        <v>0.01</v>
      </c>
    </row>
    <row r="119" spans="1:23" ht="15.75" customHeight="1">
      <c r="A119" s="3" t="s">
        <v>2119</v>
      </c>
      <c r="B119" s="3" t="s">
        <v>2779</v>
      </c>
      <c r="C119" s="73">
        <v>230</v>
      </c>
      <c r="D119" s="47">
        <f t="shared" si="10"/>
        <v>227.7</v>
      </c>
      <c r="E119" s="48">
        <f t="shared" si="11"/>
        <v>2.3000000000000114</v>
      </c>
      <c r="F119" s="23">
        <v>0.01</v>
      </c>
    </row>
    <row r="120" spans="1:23" ht="15.75" customHeight="1">
      <c r="A120" s="3" t="s">
        <v>727</v>
      </c>
      <c r="B120" s="3" t="s">
        <v>728</v>
      </c>
      <c r="C120" s="73">
        <v>240</v>
      </c>
      <c r="D120" s="47">
        <f t="shared" si="10"/>
        <v>237.6</v>
      </c>
      <c r="E120" s="48">
        <f t="shared" si="11"/>
        <v>2.4000000000000057</v>
      </c>
      <c r="F120" s="23">
        <v>0.01</v>
      </c>
    </row>
    <row r="121" spans="1:23" ht="15.75" customHeight="1">
      <c r="A121" s="3" t="s">
        <v>2784</v>
      </c>
      <c r="B121" s="3" t="s">
        <v>2785</v>
      </c>
      <c r="C121" s="73">
        <v>310</v>
      </c>
      <c r="D121" s="47">
        <f t="shared" si="10"/>
        <v>306.89999999999998</v>
      </c>
      <c r="E121" s="48">
        <f t="shared" si="11"/>
        <v>3.1000000000000227</v>
      </c>
      <c r="F121" s="23">
        <v>0.01</v>
      </c>
    </row>
    <row r="122" spans="1:23" ht="15.75" customHeight="1">
      <c r="A122" s="3" t="s">
        <v>1449</v>
      </c>
      <c r="B122" s="46" t="s">
        <v>1450</v>
      </c>
      <c r="C122" s="73">
        <v>130</v>
      </c>
      <c r="D122" s="47">
        <f t="shared" si="10"/>
        <v>128.69999999999999</v>
      </c>
      <c r="E122" s="48">
        <f t="shared" si="11"/>
        <v>1.3000000000000114</v>
      </c>
      <c r="F122" s="23">
        <v>0.01</v>
      </c>
    </row>
    <row r="123" spans="1:23" ht="15.75" customHeight="1">
      <c r="A123" s="3" t="s">
        <v>2790</v>
      </c>
      <c r="B123" s="3" t="s">
        <v>2791</v>
      </c>
      <c r="C123" s="73">
        <v>520</v>
      </c>
      <c r="D123" s="47">
        <f t="shared" si="10"/>
        <v>514.79999999999995</v>
      </c>
      <c r="E123" s="48">
        <f t="shared" si="11"/>
        <v>5.2000000000000455</v>
      </c>
      <c r="F123" s="23">
        <v>0.01</v>
      </c>
    </row>
    <row r="124" spans="1:23" ht="15.75" customHeight="1">
      <c r="A124" s="3" t="s">
        <v>2792</v>
      </c>
      <c r="B124" s="3" t="s">
        <v>2793</v>
      </c>
      <c r="C124" s="73">
        <v>480</v>
      </c>
      <c r="D124" s="47">
        <f t="shared" si="10"/>
        <v>475.2</v>
      </c>
      <c r="E124" s="48">
        <f t="shared" si="11"/>
        <v>4.8000000000000114</v>
      </c>
      <c r="F124" s="23">
        <v>0.01</v>
      </c>
    </row>
    <row r="125" spans="1:23" ht="15.75" customHeight="1">
      <c r="A125" s="3" t="s">
        <v>2794</v>
      </c>
      <c r="B125" s="3" t="s">
        <v>2795</v>
      </c>
      <c r="C125" s="73">
        <v>1010</v>
      </c>
      <c r="D125" s="47">
        <f t="shared" si="10"/>
        <v>999.9</v>
      </c>
      <c r="E125" s="48">
        <f t="shared" si="11"/>
        <v>10.100000000000023</v>
      </c>
      <c r="F125" s="23">
        <v>0.01</v>
      </c>
    </row>
  </sheetData>
  <mergeCells count="15">
    <mergeCell ref="A97:F97"/>
    <mergeCell ref="A114:F114"/>
    <mergeCell ref="A92:F92"/>
    <mergeCell ref="A7:F7"/>
    <mergeCell ref="A8:F8"/>
    <mergeCell ref="A9:F9"/>
    <mergeCell ref="A17:F17"/>
    <mergeCell ref="A22:F22"/>
    <mergeCell ref="A35:F35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B72A-2177-441C-8E3F-7B9A0E1388EA}">
  <dimension ref="A1:W136"/>
  <sheetViews>
    <sheetView workbookViewId="0">
      <selection activeCell="C101" sqref="C101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2845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1573</v>
      </c>
      <c r="B11" s="3" t="s">
        <v>2846</v>
      </c>
      <c r="C11" s="73">
        <v>3500</v>
      </c>
      <c r="D11" s="47">
        <f>C11*(1-F11)</f>
        <v>3465</v>
      </c>
      <c r="E11" s="48">
        <f>C11-D11</f>
        <v>35</v>
      </c>
      <c r="F11" s="23">
        <v>0.01</v>
      </c>
    </row>
    <row r="12" spans="1:23" ht="24" customHeight="1">
      <c r="A12" s="104" t="s">
        <v>597</v>
      </c>
      <c r="B12" s="105"/>
      <c r="C12" s="105"/>
      <c r="D12" s="105"/>
      <c r="E12" s="105"/>
      <c r="F12" s="10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4" customHeight="1">
      <c r="A13" s="91" t="s">
        <v>587</v>
      </c>
      <c r="B13" s="91" t="s">
        <v>11</v>
      </c>
      <c r="C13" s="91" t="s">
        <v>12</v>
      </c>
      <c r="D13" s="91" t="s">
        <v>469</v>
      </c>
      <c r="E13" s="91" t="s">
        <v>14</v>
      </c>
      <c r="F13" s="93" t="s">
        <v>15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>
      <c r="A14" s="3" t="s">
        <v>598</v>
      </c>
      <c r="B14" s="3" t="s">
        <v>599</v>
      </c>
      <c r="C14" s="73">
        <v>355</v>
      </c>
      <c r="D14" s="47">
        <f t="shared" ref="D14:D21" si="0">C14*(1-F14)</f>
        <v>351.45</v>
      </c>
      <c r="E14" s="48">
        <f t="shared" ref="E14:E21" si="1">C14-D14</f>
        <v>3.5500000000000114</v>
      </c>
      <c r="F14" s="23">
        <v>0.01</v>
      </c>
    </row>
    <row r="15" spans="1:23" ht="15.75" customHeight="1">
      <c r="A15" s="3">
        <v>1</v>
      </c>
      <c r="B15" s="3" t="s">
        <v>2808</v>
      </c>
      <c r="C15" s="73">
        <v>100</v>
      </c>
      <c r="D15" s="47">
        <f t="shared" si="0"/>
        <v>99</v>
      </c>
      <c r="E15" s="48">
        <f t="shared" si="1"/>
        <v>1</v>
      </c>
      <c r="F15" s="23">
        <v>0.01</v>
      </c>
    </row>
    <row r="16" spans="1:23" ht="15.75" customHeight="1">
      <c r="A16" s="3"/>
      <c r="B16" s="3" t="s">
        <v>602</v>
      </c>
      <c r="C16" s="73">
        <v>315</v>
      </c>
      <c r="D16" s="47">
        <f t="shared" si="0"/>
        <v>311.85000000000002</v>
      </c>
      <c r="E16" s="48">
        <f t="shared" si="1"/>
        <v>3.1499999999999773</v>
      </c>
      <c r="F16" s="23">
        <v>0.01</v>
      </c>
    </row>
    <row r="17" spans="1:23" ht="15.75" customHeight="1">
      <c r="A17" s="3">
        <v>2</v>
      </c>
      <c r="B17" s="3" t="s">
        <v>742</v>
      </c>
      <c r="C17" s="73">
        <v>300</v>
      </c>
      <c r="D17" s="47">
        <f t="shared" si="0"/>
        <v>297</v>
      </c>
      <c r="E17" s="48">
        <f t="shared" si="1"/>
        <v>3</v>
      </c>
      <c r="F17" s="23">
        <v>0.01</v>
      </c>
    </row>
    <row r="18" spans="1:23" ht="15.75" customHeight="1">
      <c r="A18" s="3">
        <v>4</v>
      </c>
      <c r="B18" s="3" t="s">
        <v>1981</v>
      </c>
      <c r="C18" s="73">
        <v>515</v>
      </c>
      <c r="D18" s="47">
        <f t="shared" si="0"/>
        <v>509.85</v>
      </c>
      <c r="E18" s="48">
        <f t="shared" si="1"/>
        <v>5.1499999999999773</v>
      </c>
      <c r="F18" s="23">
        <v>0.01</v>
      </c>
    </row>
    <row r="19" spans="1:23" ht="15.75" customHeight="1">
      <c r="A19" s="3">
        <v>4</v>
      </c>
      <c r="B19" s="3" t="s">
        <v>1983</v>
      </c>
      <c r="C19" s="73">
        <v>615</v>
      </c>
      <c r="D19" s="47">
        <f t="shared" si="0"/>
        <v>608.85</v>
      </c>
      <c r="E19" s="48">
        <f t="shared" si="1"/>
        <v>6.1499999999999773</v>
      </c>
      <c r="F19" s="23">
        <v>0.01</v>
      </c>
    </row>
    <row r="20" spans="1:23" ht="15.75" customHeight="1">
      <c r="A20" s="3"/>
      <c r="B20" s="3"/>
      <c r="C20" s="73"/>
      <c r="D20" s="47">
        <f t="shared" si="0"/>
        <v>0</v>
      </c>
      <c r="E20" s="48">
        <f t="shared" si="1"/>
        <v>0</v>
      </c>
      <c r="F20" s="23">
        <v>0.01</v>
      </c>
    </row>
    <row r="21" spans="1:23" ht="15.75" customHeight="1">
      <c r="A21" s="3">
        <v>6</v>
      </c>
      <c r="B21" s="3" t="s">
        <v>1984</v>
      </c>
      <c r="C21" s="73">
        <v>0</v>
      </c>
      <c r="D21" s="47">
        <f t="shared" si="0"/>
        <v>0</v>
      </c>
      <c r="E21" s="48">
        <f t="shared" si="1"/>
        <v>0</v>
      </c>
      <c r="F21" s="23">
        <v>0.01</v>
      </c>
    </row>
    <row r="22" spans="1:23" ht="24" customHeight="1">
      <c r="A22" s="104" t="s">
        <v>607</v>
      </c>
      <c r="B22" s="105"/>
      <c r="C22" s="105"/>
      <c r="D22" s="105"/>
      <c r="E22" s="105"/>
      <c r="F22" s="10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4" customHeight="1">
      <c r="A23" s="91" t="s">
        <v>587</v>
      </c>
      <c r="B23" s="91" t="s">
        <v>11</v>
      </c>
      <c r="C23" s="91" t="s">
        <v>12</v>
      </c>
      <c r="D23" s="91" t="s">
        <v>469</v>
      </c>
      <c r="E23" s="91" t="s">
        <v>14</v>
      </c>
      <c r="F23" s="93" t="s">
        <v>15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>
      <c r="A24" s="3" t="s">
        <v>1485</v>
      </c>
      <c r="B24" s="3" t="s">
        <v>2847</v>
      </c>
      <c r="C24" s="73">
        <v>570</v>
      </c>
      <c r="D24" s="47">
        <f t="shared" ref="D24:D55" si="2">C24*(1-F24)</f>
        <v>564.29999999999995</v>
      </c>
      <c r="E24" s="48">
        <f t="shared" ref="E24:E55" si="3">C24-D24</f>
        <v>5.7000000000000455</v>
      </c>
      <c r="F24" s="23">
        <v>0.01</v>
      </c>
    </row>
    <row r="25" spans="1:23" ht="15.75" customHeight="1">
      <c r="A25" s="3">
        <v>471</v>
      </c>
      <c r="B25" s="3" t="s">
        <v>1993</v>
      </c>
      <c r="C25" s="73">
        <v>160</v>
      </c>
      <c r="D25" s="47">
        <f t="shared" si="2"/>
        <v>158.4</v>
      </c>
      <c r="E25" s="48">
        <f t="shared" si="3"/>
        <v>1.5999999999999943</v>
      </c>
      <c r="F25" s="23">
        <v>0.01</v>
      </c>
    </row>
    <row r="26" spans="1:23" ht="15.75" customHeight="1">
      <c r="A26" s="3" t="s">
        <v>2085</v>
      </c>
      <c r="B26" s="3" t="s">
        <v>2768</v>
      </c>
      <c r="C26" s="73">
        <v>6500</v>
      </c>
      <c r="D26" s="47">
        <f t="shared" si="2"/>
        <v>6435</v>
      </c>
      <c r="E26" s="48">
        <f t="shared" si="3"/>
        <v>65</v>
      </c>
      <c r="F26" s="23">
        <v>0.01</v>
      </c>
    </row>
    <row r="27" spans="1:23" ht="15.75" customHeight="1">
      <c r="A27" s="3" t="s">
        <v>2000</v>
      </c>
      <c r="B27" s="46" t="s">
        <v>2848</v>
      </c>
      <c r="C27" s="73">
        <v>300</v>
      </c>
      <c r="D27" s="47">
        <f t="shared" si="2"/>
        <v>297</v>
      </c>
      <c r="E27" s="48">
        <f t="shared" si="3"/>
        <v>3</v>
      </c>
      <c r="F27" s="23">
        <v>0.01</v>
      </c>
    </row>
    <row r="28" spans="1:23" ht="15.75" customHeight="1">
      <c r="A28" s="3">
        <v>166</v>
      </c>
      <c r="B28" s="3" t="s">
        <v>613</v>
      </c>
      <c r="C28" s="73">
        <v>0</v>
      </c>
      <c r="D28" s="47">
        <f t="shared" si="2"/>
        <v>0</v>
      </c>
      <c r="E28" s="48">
        <f t="shared" si="3"/>
        <v>0</v>
      </c>
      <c r="F28" s="23">
        <v>0.01</v>
      </c>
    </row>
    <row r="29" spans="1:23" ht="15.75" customHeight="1">
      <c r="A29" s="3" t="s">
        <v>618</v>
      </c>
      <c r="B29" s="3" t="s">
        <v>619</v>
      </c>
      <c r="C29" s="73">
        <v>190</v>
      </c>
      <c r="D29" s="47">
        <f t="shared" si="2"/>
        <v>188.1</v>
      </c>
      <c r="E29" s="48">
        <f t="shared" si="3"/>
        <v>1.9000000000000057</v>
      </c>
      <c r="F29" s="23">
        <v>0.01</v>
      </c>
    </row>
    <row r="30" spans="1:23" ht="15.75" customHeight="1">
      <c r="A30" s="3" t="s">
        <v>620</v>
      </c>
      <c r="B30" s="3" t="s">
        <v>621</v>
      </c>
      <c r="C30" s="73">
        <v>280</v>
      </c>
      <c r="D30" s="47">
        <f t="shared" si="2"/>
        <v>277.2</v>
      </c>
      <c r="E30" s="48">
        <f t="shared" si="3"/>
        <v>2.8000000000000114</v>
      </c>
      <c r="F30" s="23">
        <v>0.01</v>
      </c>
    </row>
    <row r="31" spans="1:23" ht="15.75" customHeight="1">
      <c r="A31" s="3" t="s">
        <v>1997</v>
      </c>
      <c r="B31" s="46" t="s">
        <v>2849</v>
      </c>
      <c r="C31" s="73">
        <v>550</v>
      </c>
      <c r="D31" s="47">
        <f t="shared" si="2"/>
        <v>544.5</v>
      </c>
      <c r="E31" s="48">
        <f t="shared" si="3"/>
        <v>5.5</v>
      </c>
      <c r="F31" s="23">
        <v>0.01</v>
      </c>
    </row>
    <row r="32" spans="1:23" ht="15.75" customHeight="1">
      <c r="A32" s="3" t="s">
        <v>1674</v>
      </c>
      <c r="B32" s="3" t="s">
        <v>1996</v>
      </c>
      <c r="C32" s="73">
        <v>1240</v>
      </c>
      <c r="D32" s="47">
        <f t="shared" si="2"/>
        <v>1227.5999999999999</v>
      </c>
      <c r="E32" s="48">
        <f t="shared" si="3"/>
        <v>12.400000000000091</v>
      </c>
      <c r="F32" s="23">
        <v>0.01</v>
      </c>
    </row>
    <row r="33" spans="1:6" ht="15.75" customHeight="1">
      <c r="A33" s="3" t="s">
        <v>1602</v>
      </c>
      <c r="B33" s="46" t="s">
        <v>1999</v>
      </c>
      <c r="C33" s="73">
        <v>230</v>
      </c>
      <c r="D33" s="47">
        <f t="shared" si="2"/>
        <v>227.7</v>
      </c>
      <c r="E33" s="48">
        <f t="shared" si="3"/>
        <v>2.3000000000000114</v>
      </c>
      <c r="F33" s="23">
        <v>0.01</v>
      </c>
    </row>
    <row r="34" spans="1:6">
      <c r="A34" s="3" t="s">
        <v>610</v>
      </c>
      <c r="B34" s="46" t="s">
        <v>2828</v>
      </c>
      <c r="C34" s="73">
        <v>320</v>
      </c>
      <c r="D34" s="47">
        <f t="shared" si="2"/>
        <v>320</v>
      </c>
      <c r="E34" s="48">
        <f t="shared" si="3"/>
        <v>0</v>
      </c>
      <c r="F34" s="23">
        <v>0</v>
      </c>
    </row>
    <row r="35" spans="1:6" ht="15.75" customHeight="1">
      <c r="A35" s="3"/>
      <c r="B35" s="3" t="s">
        <v>2829</v>
      </c>
      <c r="C35" s="73"/>
      <c r="D35" s="47">
        <f t="shared" si="2"/>
        <v>0</v>
      </c>
      <c r="E35" s="48">
        <f t="shared" si="3"/>
        <v>0</v>
      </c>
      <c r="F35" s="23">
        <v>0.01</v>
      </c>
    </row>
    <row r="36" spans="1:6" ht="15.75" customHeight="1">
      <c r="A36" s="3"/>
      <c r="B36" s="3" t="s">
        <v>2850</v>
      </c>
      <c r="C36" s="73">
        <v>445</v>
      </c>
      <c r="D36" s="47">
        <f t="shared" si="2"/>
        <v>440.55</v>
      </c>
      <c r="E36" s="48">
        <f t="shared" si="3"/>
        <v>4.4499999999999886</v>
      </c>
      <c r="F36" s="23">
        <v>0.01</v>
      </c>
    </row>
    <row r="37" spans="1:6" ht="15.75" customHeight="1">
      <c r="A37" s="3"/>
      <c r="B37" s="3" t="s">
        <v>2829</v>
      </c>
      <c r="C37" s="73"/>
      <c r="D37" s="47">
        <f t="shared" si="2"/>
        <v>0</v>
      </c>
      <c r="E37" s="48">
        <f t="shared" si="3"/>
        <v>0</v>
      </c>
      <c r="F37" s="23">
        <v>0.01</v>
      </c>
    </row>
    <row r="38" spans="1:6" ht="15.75" customHeight="1">
      <c r="A38" s="3" t="s">
        <v>643</v>
      </c>
      <c r="B38" s="3" t="s">
        <v>644</v>
      </c>
      <c r="C38" s="73">
        <v>180</v>
      </c>
      <c r="D38" s="47">
        <f t="shared" si="2"/>
        <v>178.2</v>
      </c>
      <c r="E38" s="48">
        <f t="shared" si="3"/>
        <v>1.8000000000000114</v>
      </c>
      <c r="F38" s="23">
        <v>0.01</v>
      </c>
    </row>
    <row r="39" spans="1:6" ht="15.75" customHeight="1">
      <c r="A39" s="3">
        <v>473</v>
      </c>
      <c r="B39" s="3" t="s">
        <v>622</v>
      </c>
      <c r="C39" s="73">
        <v>250</v>
      </c>
      <c r="D39" s="47">
        <f t="shared" si="2"/>
        <v>247.5</v>
      </c>
      <c r="E39" s="48">
        <f t="shared" si="3"/>
        <v>2.5</v>
      </c>
      <c r="F39" s="23">
        <v>0.01</v>
      </c>
    </row>
    <row r="40" spans="1:6" ht="15.75" customHeight="1">
      <c r="A40" s="3" t="s">
        <v>635</v>
      </c>
      <c r="B40" s="46" t="s">
        <v>636</v>
      </c>
      <c r="C40" s="73">
        <v>125</v>
      </c>
      <c r="D40" s="47">
        <f t="shared" si="2"/>
        <v>123.75</v>
      </c>
      <c r="E40" s="48">
        <f t="shared" si="3"/>
        <v>1.25</v>
      </c>
      <c r="F40" s="23">
        <v>0.01</v>
      </c>
    </row>
    <row r="41" spans="1:6" ht="15.75" customHeight="1">
      <c r="A41" s="3" t="s">
        <v>2002</v>
      </c>
      <c r="B41" s="3" t="s">
        <v>2003</v>
      </c>
      <c r="C41" s="73">
        <v>280</v>
      </c>
      <c r="D41" s="47">
        <f t="shared" si="2"/>
        <v>277.2</v>
      </c>
      <c r="E41" s="48">
        <f t="shared" si="3"/>
        <v>2.8000000000000114</v>
      </c>
      <c r="F41" s="23">
        <v>0.01</v>
      </c>
    </row>
    <row r="42" spans="1:6" ht="15.75" customHeight="1">
      <c r="A42" s="3">
        <v>435</v>
      </c>
      <c r="B42" s="3" t="s">
        <v>2004</v>
      </c>
      <c r="C42" s="73">
        <v>405</v>
      </c>
      <c r="D42" s="47">
        <f t="shared" si="2"/>
        <v>400.95</v>
      </c>
      <c r="E42" s="48">
        <f t="shared" si="3"/>
        <v>4.0500000000000114</v>
      </c>
      <c r="F42" s="23">
        <v>0.01</v>
      </c>
    </row>
    <row r="43" spans="1:6" ht="15.75" customHeight="1">
      <c r="A43" s="3" t="s">
        <v>1237</v>
      </c>
      <c r="B43" s="3" t="s">
        <v>1589</v>
      </c>
      <c r="C43" s="73">
        <v>375</v>
      </c>
      <c r="D43" s="47">
        <f t="shared" si="2"/>
        <v>371.25</v>
      </c>
      <c r="E43" s="48">
        <f t="shared" si="3"/>
        <v>3.75</v>
      </c>
      <c r="F43" s="23">
        <v>0.01</v>
      </c>
    </row>
    <row r="44" spans="1:6" ht="15.75" customHeight="1">
      <c r="A44" s="3"/>
      <c r="B44" s="3" t="s">
        <v>2006</v>
      </c>
      <c r="C44" s="73">
        <v>0</v>
      </c>
      <c r="D44" s="47">
        <f t="shared" si="2"/>
        <v>0</v>
      </c>
      <c r="E44" s="48">
        <f t="shared" si="3"/>
        <v>0</v>
      </c>
      <c r="F44" s="23">
        <v>0.01</v>
      </c>
    </row>
    <row r="45" spans="1:6" ht="15.75" customHeight="1">
      <c r="A45" s="3" t="s">
        <v>641</v>
      </c>
      <c r="B45" s="3" t="s">
        <v>642</v>
      </c>
      <c r="C45" s="73">
        <v>350</v>
      </c>
      <c r="D45" s="47">
        <f t="shared" si="2"/>
        <v>346.5</v>
      </c>
      <c r="E45" s="48">
        <f t="shared" si="3"/>
        <v>3.5</v>
      </c>
      <c r="F45" s="23">
        <v>0.01</v>
      </c>
    </row>
    <row r="46" spans="1:6" ht="15.75" customHeight="1">
      <c r="A46" s="3" t="s">
        <v>2007</v>
      </c>
      <c r="B46" s="3" t="s">
        <v>2149</v>
      </c>
      <c r="C46" s="73">
        <v>625</v>
      </c>
      <c r="D46" s="47">
        <f t="shared" si="2"/>
        <v>618.75</v>
      </c>
      <c r="E46" s="48">
        <f t="shared" si="3"/>
        <v>6.25</v>
      </c>
      <c r="F46" s="23">
        <v>0.01</v>
      </c>
    </row>
    <row r="47" spans="1:6" ht="15.75" customHeight="1">
      <c r="A47" s="3" t="s">
        <v>986</v>
      </c>
      <c r="B47" s="3" t="s">
        <v>2040</v>
      </c>
      <c r="C47" s="73">
        <v>4500</v>
      </c>
      <c r="D47" s="47">
        <f t="shared" si="2"/>
        <v>4455</v>
      </c>
      <c r="E47" s="48">
        <f t="shared" si="3"/>
        <v>45</v>
      </c>
      <c r="F47" s="23">
        <v>0.01</v>
      </c>
    </row>
    <row r="48" spans="1:6" ht="15.75" customHeight="1">
      <c r="A48" s="3" t="s">
        <v>1593</v>
      </c>
      <c r="B48" s="3" t="s">
        <v>2759</v>
      </c>
      <c r="C48" s="73">
        <v>2250</v>
      </c>
      <c r="D48" s="47">
        <f t="shared" si="2"/>
        <v>2227.5</v>
      </c>
      <c r="E48" s="48">
        <f t="shared" si="3"/>
        <v>22.5</v>
      </c>
      <c r="F48" s="23">
        <v>0.01</v>
      </c>
    </row>
    <row r="49" spans="1:6" ht="15.75" customHeight="1">
      <c r="A49" s="3" t="s">
        <v>2012</v>
      </c>
      <c r="B49" s="3" t="s">
        <v>2013</v>
      </c>
      <c r="C49" s="73">
        <v>2825</v>
      </c>
      <c r="D49" s="47">
        <f t="shared" si="2"/>
        <v>2796.75</v>
      </c>
      <c r="E49" s="48">
        <f t="shared" si="3"/>
        <v>28.25</v>
      </c>
      <c r="F49" s="23">
        <v>0.01</v>
      </c>
    </row>
    <row r="50" spans="1:6" ht="15.75" customHeight="1">
      <c r="A50" s="3" t="s">
        <v>2016</v>
      </c>
      <c r="B50" s="46" t="s">
        <v>2017</v>
      </c>
      <c r="C50" s="73">
        <v>250</v>
      </c>
      <c r="D50" s="47">
        <f t="shared" si="2"/>
        <v>247.5</v>
      </c>
      <c r="E50" s="48">
        <f t="shared" si="3"/>
        <v>2.5</v>
      </c>
      <c r="F50" s="23">
        <v>0.01</v>
      </c>
    </row>
    <row r="51" spans="1:6" ht="15.75" customHeight="1">
      <c r="A51" s="3" t="s">
        <v>2851</v>
      </c>
      <c r="B51" s="3" t="s">
        <v>2852</v>
      </c>
      <c r="C51" s="73">
        <v>525</v>
      </c>
      <c r="D51" s="47">
        <f t="shared" si="2"/>
        <v>519.75</v>
      </c>
      <c r="E51" s="48">
        <f t="shared" si="3"/>
        <v>5.25</v>
      </c>
      <c r="F51" s="23">
        <v>0.01</v>
      </c>
    </row>
    <row r="52" spans="1:6" ht="15.75" customHeight="1">
      <c r="A52" s="3" t="s">
        <v>2826</v>
      </c>
      <c r="B52" s="3" t="s">
        <v>2827</v>
      </c>
      <c r="C52" s="73">
        <v>1745</v>
      </c>
      <c r="D52" s="47">
        <f t="shared" si="2"/>
        <v>1727.55</v>
      </c>
      <c r="E52" s="48">
        <f t="shared" si="3"/>
        <v>17.450000000000045</v>
      </c>
      <c r="F52" s="23">
        <v>0.01</v>
      </c>
    </row>
    <row r="53" spans="1:6" ht="15.75" customHeight="1">
      <c r="A53" s="3" t="s">
        <v>2028</v>
      </c>
      <c r="B53" s="3" t="s">
        <v>2029</v>
      </c>
      <c r="C53" s="73">
        <v>0</v>
      </c>
      <c r="D53" s="47">
        <f t="shared" si="2"/>
        <v>0</v>
      </c>
      <c r="E53" s="48">
        <f t="shared" si="3"/>
        <v>0</v>
      </c>
      <c r="F53" s="23">
        <v>0.01</v>
      </c>
    </row>
    <row r="54" spans="1:6" ht="15.75" customHeight="1">
      <c r="A54" s="3">
        <v>535</v>
      </c>
      <c r="B54" s="46" t="s">
        <v>2853</v>
      </c>
      <c r="C54" s="73">
        <v>0</v>
      </c>
      <c r="D54" s="47">
        <f t="shared" si="2"/>
        <v>0</v>
      </c>
      <c r="E54" s="48">
        <f t="shared" si="3"/>
        <v>0</v>
      </c>
      <c r="F54" s="23">
        <v>0.01</v>
      </c>
    </row>
    <row r="55" spans="1:6" ht="15.75" customHeight="1">
      <c r="A55" s="3" t="s">
        <v>664</v>
      </c>
      <c r="B55" s="3" t="s">
        <v>665</v>
      </c>
      <c r="C55" s="73">
        <v>250</v>
      </c>
      <c r="D55" s="47">
        <f t="shared" si="2"/>
        <v>247.5</v>
      </c>
      <c r="E55" s="48">
        <f t="shared" si="3"/>
        <v>2.5</v>
      </c>
      <c r="F55" s="23">
        <v>0.01</v>
      </c>
    </row>
    <row r="56" spans="1:6" ht="15.75" customHeight="1">
      <c r="A56" s="3" t="s">
        <v>648</v>
      </c>
      <c r="B56" s="46" t="s">
        <v>649</v>
      </c>
      <c r="C56" s="73">
        <v>230</v>
      </c>
      <c r="D56" s="47">
        <f t="shared" ref="D56:D87" si="4">C56*(1-F56)</f>
        <v>227.7</v>
      </c>
      <c r="E56" s="48">
        <f t="shared" ref="E56:E87" si="5">C56-D56</f>
        <v>2.3000000000000114</v>
      </c>
      <c r="F56" s="23">
        <v>0.01</v>
      </c>
    </row>
    <row r="57" spans="1:6">
      <c r="A57" s="3" t="s">
        <v>651</v>
      </c>
      <c r="B57" s="46" t="s">
        <v>2030</v>
      </c>
      <c r="C57" s="73">
        <v>325</v>
      </c>
      <c r="D57" s="47">
        <f t="shared" si="4"/>
        <v>321.75</v>
      </c>
      <c r="E57" s="48">
        <f t="shared" si="5"/>
        <v>3.25</v>
      </c>
      <c r="F57" s="23">
        <v>0.01</v>
      </c>
    </row>
    <row r="58" spans="1:6" ht="15.75" customHeight="1">
      <c r="A58" s="3" t="s">
        <v>2033</v>
      </c>
      <c r="B58" s="3" t="s">
        <v>2034</v>
      </c>
      <c r="C58" s="73">
        <v>560</v>
      </c>
      <c r="D58" s="47">
        <f t="shared" si="4"/>
        <v>554.4</v>
      </c>
      <c r="E58" s="48">
        <f t="shared" si="5"/>
        <v>5.6000000000000227</v>
      </c>
      <c r="F58" s="23">
        <v>0.01</v>
      </c>
    </row>
    <row r="59" spans="1:6" ht="15.75" customHeight="1">
      <c r="A59" s="3" t="s">
        <v>656</v>
      </c>
      <c r="B59" s="3" t="s">
        <v>657</v>
      </c>
      <c r="C59" s="73">
        <v>140</v>
      </c>
      <c r="D59" s="47">
        <f t="shared" si="4"/>
        <v>138.6</v>
      </c>
      <c r="E59" s="48">
        <f t="shared" si="5"/>
        <v>1.4000000000000057</v>
      </c>
      <c r="F59" s="23">
        <v>0.01</v>
      </c>
    </row>
    <row r="60" spans="1:6" ht="15.75" customHeight="1">
      <c r="A60" s="3" t="s">
        <v>658</v>
      </c>
      <c r="B60" s="3" t="s">
        <v>659</v>
      </c>
      <c r="C60" s="73">
        <v>985</v>
      </c>
      <c r="D60" s="47">
        <f t="shared" si="4"/>
        <v>975.15</v>
      </c>
      <c r="E60" s="48">
        <f t="shared" si="5"/>
        <v>9.8500000000000227</v>
      </c>
      <c r="F60" s="23">
        <v>0.01</v>
      </c>
    </row>
    <row r="61" spans="1:6" ht="15.75" customHeight="1">
      <c r="A61" s="3" t="s">
        <v>1231</v>
      </c>
      <c r="B61" s="3" t="s">
        <v>2761</v>
      </c>
      <c r="C61" s="73">
        <v>455</v>
      </c>
      <c r="D61" s="47">
        <f t="shared" si="4"/>
        <v>450.45</v>
      </c>
      <c r="E61" s="48">
        <f t="shared" si="5"/>
        <v>4.5500000000000114</v>
      </c>
      <c r="F61" s="23">
        <v>0.01</v>
      </c>
    </row>
    <row r="62" spans="1:6" ht="15.75" customHeight="1">
      <c r="A62" s="3" t="s">
        <v>2270</v>
      </c>
      <c r="B62" s="3" t="s">
        <v>2762</v>
      </c>
      <c r="C62" s="73">
        <v>745</v>
      </c>
      <c r="D62" s="47">
        <f t="shared" si="4"/>
        <v>737.55</v>
      </c>
      <c r="E62" s="48">
        <f t="shared" si="5"/>
        <v>7.4500000000000455</v>
      </c>
      <c r="F62" s="23">
        <v>0.01</v>
      </c>
    </row>
    <row r="63" spans="1:6" ht="15.75" customHeight="1">
      <c r="A63" s="3" t="s">
        <v>2763</v>
      </c>
      <c r="B63" s="46" t="s">
        <v>2608</v>
      </c>
      <c r="C63" s="73">
        <v>300</v>
      </c>
      <c r="D63" s="47">
        <f t="shared" si="4"/>
        <v>297</v>
      </c>
      <c r="E63" s="48">
        <f t="shared" si="5"/>
        <v>3</v>
      </c>
      <c r="F63" s="23">
        <v>0.01</v>
      </c>
    </row>
    <row r="64" spans="1:6" ht="15.75" customHeight="1">
      <c r="A64" s="3">
        <v>874</v>
      </c>
      <c r="B64" s="3" t="s">
        <v>2037</v>
      </c>
      <c r="C64" s="73">
        <v>1150</v>
      </c>
      <c r="D64" s="47">
        <f t="shared" si="4"/>
        <v>1138.5</v>
      </c>
      <c r="E64" s="48">
        <f t="shared" si="5"/>
        <v>11.5</v>
      </c>
      <c r="F64" s="23">
        <v>0.01</v>
      </c>
    </row>
    <row r="65" spans="1:6" ht="15.75" customHeight="1">
      <c r="A65" s="3" t="s">
        <v>889</v>
      </c>
      <c r="B65" s="3" t="s">
        <v>2038</v>
      </c>
      <c r="C65" s="73">
        <v>730</v>
      </c>
      <c r="D65" s="47">
        <f t="shared" si="4"/>
        <v>722.7</v>
      </c>
      <c r="E65" s="48">
        <f t="shared" si="5"/>
        <v>7.2999999999999545</v>
      </c>
      <c r="F65" s="23">
        <v>0.01</v>
      </c>
    </row>
    <row r="66" spans="1:6" ht="15.75" customHeight="1">
      <c r="A66" s="3" t="s">
        <v>1195</v>
      </c>
      <c r="B66" s="3" t="s">
        <v>2093</v>
      </c>
      <c r="C66" s="73">
        <v>340</v>
      </c>
      <c r="D66" s="47">
        <f t="shared" si="4"/>
        <v>336.6</v>
      </c>
      <c r="E66" s="48">
        <f t="shared" si="5"/>
        <v>3.3999999999999773</v>
      </c>
      <c r="F66" s="23">
        <v>0.01</v>
      </c>
    </row>
    <row r="67" spans="1:6" ht="15.75" customHeight="1">
      <c r="A67" s="3" t="s">
        <v>990</v>
      </c>
      <c r="B67" s="3" t="s">
        <v>2094</v>
      </c>
      <c r="C67" s="73">
        <v>415</v>
      </c>
      <c r="D67" s="47">
        <f t="shared" si="4"/>
        <v>410.85</v>
      </c>
      <c r="E67" s="48">
        <f t="shared" si="5"/>
        <v>4.1499999999999773</v>
      </c>
      <c r="F67" s="23">
        <v>0.01</v>
      </c>
    </row>
    <row r="68" spans="1:6" ht="15.75" customHeight="1">
      <c r="A68" s="3" t="s">
        <v>2095</v>
      </c>
      <c r="B68" s="3" t="s">
        <v>2096</v>
      </c>
      <c r="C68" s="73">
        <v>490</v>
      </c>
      <c r="D68" s="47">
        <f t="shared" si="4"/>
        <v>485.1</v>
      </c>
      <c r="E68" s="48">
        <f t="shared" si="5"/>
        <v>4.8999999999999773</v>
      </c>
      <c r="F68" s="23">
        <v>0.01</v>
      </c>
    </row>
    <row r="69" spans="1:6" ht="15.75" customHeight="1">
      <c r="A69" s="3" t="s">
        <v>671</v>
      </c>
      <c r="B69" s="3" t="s">
        <v>2044</v>
      </c>
      <c r="C69" s="73">
        <v>175</v>
      </c>
      <c r="D69" s="47">
        <f t="shared" si="4"/>
        <v>173.25</v>
      </c>
      <c r="E69" s="48">
        <f t="shared" si="5"/>
        <v>1.75</v>
      </c>
      <c r="F69" s="23">
        <v>0.01</v>
      </c>
    </row>
    <row r="70" spans="1:6" ht="15.75" customHeight="1">
      <c r="A70" s="3">
        <v>924</v>
      </c>
      <c r="B70" s="3" t="s">
        <v>2068</v>
      </c>
      <c r="C70" s="73">
        <v>100</v>
      </c>
      <c r="D70" s="47">
        <f t="shared" si="4"/>
        <v>99</v>
      </c>
      <c r="E70" s="48">
        <f t="shared" si="5"/>
        <v>1</v>
      </c>
      <c r="F70" s="23">
        <v>0.01</v>
      </c>
    </row>
    <row r="71" spans="1:6" ht="15.75" customHeight="1">
      <c r="A71" s="3" t="s">
        <v>2045</v>
      </c>
      <c r="B71" s="3" t="s">
        <v>2154</v>
      </c>
      <c r="C71" s="73">
        <v>60</v>
      </c>
      <c r="D71" s="47">
        <f t="shared" si="4"/>
        <v>59.4</v>
      </c>
      <c r="E71" s="48">
        <f t="shared" si="5"/>
        <v>0.60000000000000142</v>
      </c>
      <c r="F71" s="23">
        <v>0.01</v>
      </c>
    </row>
    <row r="72" spans="1:6" ht="15.75" customHeight="1">
      <c r="A72" s="3" t="s">
        <v>2070</v>
      </c>
      <c r="B72" s="3" t="s">
        <v>2071</v>
      </c>
      <c r="C72" s="73">
        <v>650</v>
      </c>
      <c r="D72" s="47">
        <f t="shared" si="4"/>
        <v>643.5</v>
      </c>
      <c r="E72" s="48">
        <f t="shared" si="5"/>
        <v>6.5</v>
      </c>
      <c r="F72" s="23">
        <v>0.01</v>
      </c>
    </row>
    <row r="73" spans="1:6" ht="15.75" customHeight="1">
      <c r="A73" s="3" t="s">
        <v>2047</v>
      </c>
      <c r="B73" s="3" t="s">
        <v>2048</v>
      </c>
      <c r="C73" s="73">
        <v>1495</v>
      </c>
      <c r="D73" s="47">
        <f t="shared" si="4"/>
        <v>1480.05</v>
      </c>
      <c r="E73" s="48">
        <f t="shared" si="5"/>
        <v>14.950000000000045</v>
      </c>
      <c r="F73" s="23">
        <v>0.01</v>
      </c>
    </row>
    <row r="74" spans="1:6" ht="15.75" customHeight="1">
      <c r="A74" s="3" t="s">
        <v>2049</v>
      </c>
      <c r="B74" s="3" t="s">
        <v>2050</v>
      </c>
      <c r="C74" s="73">
        <v>995</v>
      </c>
      <c r="D74" s="47">
        <f t="shared" si="4"/>
        <v>985.05</v>
      </c>
      <c r="E74" s="48">
        <f t="shared" si="5"/>
        <v>9.9500000000000455</v>
      </c>
      <c r="F74" s="23">
        <v>0.01</v>
      </c>
    </row>
    <row r="75" spans="1:6" ht="15.75" customHeight="1">
      <c r="A75" s="3"/>
      <c r="B75" s="46" t="s">
        <v>2155</v>
      </c>
      <c r="C75" s="73">
        <v>0</v>
      </c>
      <c r="D75" s="47">
        <f t="shared" si="4"/>
        <v>0</v>
      </c>
      <c r="E75" s="48">
        <f t="shared" si="5"/>
        <v>0</v>
      </c>
      <c r="F75" s="23">
        <v>0.01</v>
      </c>
    </row>
    <row r="76" spans="1:6" ht="15.75" customHeight="1">
      <c r="A76" s="3"/>
      <c r="B76" s="3" t="s">
        <v>2156</v>
      </c>
      <c r="C76" s="73">
        <v>0</v>
      </c>
      <c r="D76" s="47">
        <f t="shared" si="4"/>
        <v>0</v>
      </c>
      <c r="E76" s="48">
        <f t="shared" si="5"/>
        <v>0</v>
      </c>
      <c r="F76" s="23">
        <v>0.01</v>
      </c>
    </row>
    <row r="77" spans="1:6" ht="15.75" customHeight="1">
      <c r="A77" s="3" t="s">
        <v>949</v>
      </c>
      <c r="B77" s="3" t="s">
        <v>2052</v>
      </c>
      <c r="C77" s="73">
        <v>60</v>
      </c>
      <c r="D77" s="47">
        <f t="shared" si="4"/>
        <v>59.4</v>
      </c>
      <c r="E77" s="48">
        <f t="shared" si="5"/>
        <v>0.60000000000000142</v>
      </c>
      <c r="F77" s="23">
        <v>0.01</v>
      </c>
    </row>
    <row r="78" spans="1:6" ht="15.75" customHeight="1">
      <c r="A78" s="3"/>
      <c r="B78" s="3" t="s">
        <v>2854</v>
      </c>
      <c r="C78" s="73">
        <v>0</v>
      </c>
      <c r="D78" s="47">
        <f t="shared" si="4"/>
        <v>0</v>
      </c>
      <c r="E78" s="48">
        <f t="shared" si="5"/>
        <v>0</v>
      </c>
      <c r="F78" s="23">
        <v>0.01</v>
      </c>
    </row>
    <row r="79" spans="1:6" ht="15.75" customHeight="1">
      <c r="A79" s="3" t="s">
        <v>2059</v>
      </c>
      <c r="B79" s="3" t="s">
        <v>2157</v>
      </c>
      <c r="C79" s="73">
        <v>115</v>
      </c>
      <c r="D79" s="47">
        <f t="shared" si="4"/>
        <v>113.85</v>
      </c>
      <c r="E79" s="48">
        <f t="shared" si="5"/>
        <v>1.1500000000000057</v>
      </c>
      <c r="F79" s="23">
        <v>0.01</v>
      </c>
    </row>
    <row r="80" spans="1:6" ht="15.75" customHeight="1">
      <c r="A80" s="3" t="s">
        <v>2091</v>
      </c>
      <c r="B80" s="3" t="s">
        <v>2092</v>
      </c>
      <c r="C80" s="73">
        <v>780</v>
      </c>
      <c r="D80" s="47">
        <f t="shared" si="4"/>
        <v>772.2</v>
      </c>
      <c r="E80" s="48">
        <f t="shared" si="5"/>
        <v>7.7999999999999545</v>
      </c>
      <c r="F80" s="23">
        <v>0.01</v>
      </c>
    </row>
    <row r="81" spans="1:6" ht="15.75" customHeight="1">
      <c r="A81" s="3" t="s">
        <v>905</v>
      </c>
      <c r="B81" s="3" t="s">
        <v>2063</v>
      </c>
      <c r="C81" s="73">
        <v>305</v>
      </c>
      <c r="D81" s="47">
        <f t="shared" si="4"/>
        <v>301.95</v>
      </c>
      <c r="E81" s="48">
        <f t="shared" si="5"/>
        <v>3.0500000000000114</v>
      </c>
      <c r="F81" s="23">
        <v>0.01</v>
      </c>
    </row>
    <row r="82" spans="1:6" ht="15.75" customHeight="1">
      <c r="A82" s="3" t="s">
        <v>675</v>
      </c>
      <c r="B82" s="3" t="s">
        <v>676</v>
      </c>
      <c r="C82" s="73">
        <v>115</v>
      </c>
      <c r="D82" s="47">
        <f t="shared" si="4"/>
        <v>113.85</v>
      </c>
      <c r="E82" s="48">
        <f t="shared" si="5"/>
        <v>1.1500000000000057</v>
      </c>
      <c r="F82" s="23">
        <v>0.01</v>
      </c>
    </row>
    <row r="83" spans="1:6" ht="15.75" customHeight="1">
      <c r="A83" s="3"/>
      <c r="B83" s="46" t="s">
        <v>2855</v>
      </c>
      <c r="C83" s="73">
        <v>115</v>
      </c>
      <c r="D83" s="47">
        <f t="shared" si="4"/>
        <v>113.85</v>
      </c>
      <c r="E83" s="48">
        <f t="shared" si="5"/>
        <v>1.1500000000000057</v>
      </c>
      <c r="F83" s="23">
        <v>0.01</v>
      </c>
    </row>
    <row r="84" spans="1:6" ht="15.75" customHeight="1">
      <c r="A84" s="3"/>
      <c r="B84" s="3" t="s">
        <v>2065</v>
      </c>
      <c r="C84" s="73">
        <v>0</v>
      </c>
      <c r="D84" s="47">
        <f t="shared" si="4"/>
        <v>0</v>
      </c>
      <c r="E84" s="48">
        <f t="shared" si="5"/>
        <v>0</v>
      </c>
      <c r="F84" s="23">
        <v>0.01</v>
      </c>
    </row>
    <row r="85" spans="1:6" ht="15.75" customHeight="1">
      <c r="A85" s="3" t="s">
        <v>861</v>
      </c>
      <c r="B85" s="3" t="s">
        <v>2055</v>
      </c>
      <c r="C85" s="73">
        <v>0</v>
      </c>
      <c r="D85" s="47">
        <f t="shared" si="4"/>
        <v>0</v>
      </c>
      <c r="E85" s="48">
        <f t="shared" si="5"/>
        <v>0</v>
      </c>
      <c r="F85" s="23">
        <v>0.01</v>
      </c>
    </row>
    <row r="86" spans="1:6" ht="15.75" customHeight="1">
      <c r="A86" s="3"/>
      <c r="B86" s="3" t="s">
        <v>2056</v>
      </c>
      <c r="C86" s="73"/>
      <c r="D86" s="47">
        <f t="shared" si="4"/>
        <v>0</v>
      </c>
      <c r="E86" s="48">
        <f t="shared" si="5"/>
        <v>0</v>
      </c>
      <c r="F86" s="23">
        <v>0.01</v>
      </c>
    </row>
    <row r="87" spans="1:6" ht="15.75" customHeight="1">
      <c r="A87" s="3" t="s">
        <v>666</v>
      </c>
      <c r="B87" s="3" t="s">
        <v>2057</v>
      </c>
      <c r="C87" s="73">
        <v>0</v>
      </c>
      <c r="D87" s="47">
        <f t="shared" si="4"/>
        <v>0</v>
      </c>
      <c r="E87" s="48">
        <f t="shared" si="5"/>
        <v>0</v>
      </c>
      <c r="F87" s="23">
        <v>0.01</v>
      </c>
    </row>
    <row r="88" spans="1:6" ht="15.75" customHeight="1">
      <c r="A88" s="3" t="s">
        <v>681</v>
      </c>
      <c r="B88" s="3" t="s">
        <v>682</v>
      </c>
      <c r="C88" s="73">
        <v>350</v>
      </c>
      <c r="D88" s="47">
        <f t="shared" ref="D88:D101" si="6">C88*(1-F88)</f>
        <v>346.5</v>
      </c>
      <c r="E88" s="48">
        <f t="shared" ref="E88:E101" si="7">C88-D88</f>
        <v>3.5</v>
      </c>
      <c r="F88" s="23">
        <v>0.01</v>
      </c>
    </row>
    <row r="89" spans="1:6" ht="15.75" customHeight="1">
      <c r="A89" s="3" t="s">
        <v>2072</v>
      </c>
      <c r="B89" s="3" t="s">
        <v>2073</v>
      </c>
      <c r="C89" s="73">
        <v>1055</v>
      </c>
      <c r="D89" s="47">
        <f t="shared" si="6"/>
        <v>1044.45</v>
      </c>
      <c r="E89" s="48">
        <f t="shared" si="7"/>
        <v>10.549999999999955</v>
      </c>
      <c r="F89" s="23">
        <v>0.01</v>
      </c>
    </row>
    <row r="90" spans="1:6" ht="15.75" customHeight="1">
      <c r="A90" s="3" t="s">
        <v>2074</v>
      </c>
      <c r="B90" s="3" t="s">
        <v>2075</v>
      </c>
      <c r="C90" s="73">
        <v>1055</v>
      </c>
      <c r="D90" s="47">
        <f t="shared" si="6"/>
        <v>1044.45</v>
      </c>
      <c r="E90" s="48">
        <f t="shared" si="7"/>
        <v>10.549999999999955</v>
      </c>
      <c r="F90" s="23">
        <v>0.01</v>
      </c>
    </row>
    <row r="91" spans="1:6" ht="15.75" customHeight="1">
      <c r="A91" s="3" t="s">
        <v>1477</v>
      </c>
      <c r="B91" s="3" t="s">
        <v>2076</v>
      </c>
      <c r="C91" s="73">
        <v>1695</v>
      </c>
      <c r="D91" s="47">
        <f t="shared" si="6"/>
        <v>1678.05</v>
      </c>
      <c r="E91" s="48">
        <f t="shared" si="7"/>
        <v>16.950000000000045</v>
      </c>
      <c r="F91" s="23">
        <v>0.01</v>
      </c>
    </row>
    <row r="92" spans="1:6" ht="15.75" customHeight="1">
      <c r="A92" s="3" t="s">
        <v>1485</v>
      </c>
      <c r="B92" s="3" t="s">
        <v>2856</v>
      </c>
      <c r="C92" s="73">
        <v>0</v>
      </c>
      <c r="D92" s="47">
        <f t="shared" si="6"/>
        <v>0</v>
      </c>
      <c r="E92" s="48">
        <f t="shared" si="7"/>
        <v>0</v>
      </c>
      <c r="F92" s="23">
        <v>0.01</v>
      </c>
    </row>
    <row r="93" spans="1:6" ht="15.75" customHeight="1">
      <c r="A93" s="3" t="s">
        <v>2080</v>
      </c>
      <c r="B93" s="3" t="s">
        <v>2081</v>
      </c>
      <c r="C93" s="73">
        <v>600</v>
      </c>
      <c r="D93" s="47">
        <f t="shared" si="6"/>
        <v>594</v>
      </c>
      <c r="E93" s="48">
        <f t="shared" si="7"/>
        <v>6</v>
      </c>
      <c r="F93" s="23">
        <v>0.01</v>
      </c>
    </row>
    <row r="94" spans="1:6" ht="15.75" customHeight="1">
      <c r="A94" s="3" t="s">
        <v>2082</v>
      </c>
      <c r="B94" s="3" t="s">
        <v>2083</v>
      </c>
      <c r="C94" s="73">
        <v>1280</v>
      </c>
      <c r="D94" s="47">
        <f t="shared" si="6"/>
        <v>1267.2</v>
      </c>
      <c r="E94" s="48">
        <f t="shared" si="7"/>
        <v>12.799999999999955</v>
      </c>
      <c r="F94" s="23">
        <v>0.01</v>
      </c>
    </row>
    <row r="95" spans="1:6" ht="15.75" customHeight="1">
      <c r="A95" s="3" t="s">
        <v>805</v>
      </c>
      <c r="B95" s="46" t="s">
        <v>2084</v>
      </c>
      <c r="C95" s="73">
        <v>2250</v>
      </c>
      <c r="D95" s="47">
        <f t="shared" si="6"/>
        <v>2227.5</v>
      </c>
      <c r="E95" s="48">
        <f t="shared" si="7"/>
        <v>22.5</v>
      </c>
      <c r="F95" s="23">
        <v>0.01</v>
      </c>
    </row>
    <row r="96" spans="1:6" ht="15.75" customHeight="1">
      <c r="A96" s="3" t="s">
        <v>689</v>
      </c>
      <c r="B96" s="3" t="s">
        <v>2088</v>
      </c>
      <c r="C96" s="73">
        <v>995</v>
      </c>
      <c r="D96" s="47">
        <f t="shared" si="6"/>
        <v>985.05</v>
      </c>
      <c r="E96" s="48">
        <f t="shared" si="7"/>
        <v>9.9500000000000455</v>
      </c>
      <c r="F96" s="23">
        <v>0.01</v>
      </c>
    </row>
    <row r="97" spans="1:23" ht="15.75" customHeight="1">
      <c r="A97" s="3" t="s">
        <v>687</v>
      </c>
      <c r="B97" s="3" t="s">
        <v>2089</v>
      </c>
      <c r="C97" s="73">
        <v>995</v>
      </c>
      <c r="D97" s="47">
        <f t="shared" si="6"/>
        <v>985.05</v>
      </c>
      <c r="E97" s="48">
        <f t="shared" si="7"/>
        <v>9.9500000000000455</v>
      </c>
      <c r="F97" s="23">
        <v>0.01</v>
      </c>
    </row>
    <row r="98" spans="1:23" ht="15.75" customHeight="1">
      <c r="A98" s="3" t="s">
        <v>1217</v>
      </c>
      <c r="B98" s="3" t="s">
        <v>2087</v>
      </c>
      <c r="C98" s="73">
        <v>495</v>
      </c>
      <c r="D98" s="47">
        <f t="shared" si="6"/>
        <v>490.05</v>
      </c>
      <c r="E98" s="48">
        <f t="shared" si="7"/>
        <v>4.9499999999999886</v>
      </c>
      <c r="F98" s="23">
        <v>0.01</v>
      </c>
    </row>
    <row r="99" spans="1:23" ht="15.75" customHeight="1">
      <c r="A99" s="3" t="s">
        <v>1360</v>
      </c>
      <c r="B99" s="3" t="s">
        <v>2833</v>
      </c>
      <c r="C99" s="73">
        <v>495</v>
      </c>
      <c r="D99" s="47">
        <f t="shared" si="6"/>
        <v>490.05</v>
      </c>
      <c r="E99" s="48">
        <f t="shared" si="7"/>
        <v>4.9499999999999886</v>
      </c>
      <c r="F99" s="23">
        <v>0.01</v>
      </c>
    </row>
    <row r="100" spans="1:23" ht="15.75" customHeight="1">
      <c r="A100" s="3" t="s">
        <v>2022</v>
      </c>
      <c r="B100" s="3" t="s">
        <v>2023</v>
      </c>
      <c r="C100" s="73">
        <v>0</v>
      </c>
      <c r="D100" s="47">
        <f t="shared" si="6"/>
        <v>0</v>
      </c>
      <c r="E100" s="48">
        <f t="shared" si="7"/>
        <v>0</v>
      </c>
      <c r="F100" s="23">
        <v>0.01</v>
      </c>
    </row>
    <row r="101" spans="1:23" ht="15.75" customHeight="1">
      <c r="A101" s="3" t="s">
        <v>691</v>
      </c>
      <c r="B101" s="3" t="s">
        <v>692</v>
      </c>
      <c r="C101" s="73">
        <v>130</v>
      </c>
      <c r="D101" s="47">
        <f t="shared" si="6"/>
        <v>128.69999999999999</v>
      </c>
      <c r="E101" s="48">
        <f t="shared" si="7"/>
        <v>1.3000000000000114</v>
      </c>
      <c r="F101" s="23">
        <v>0.01</v>
      </c>
    </row>
    <row r="102" spans="1:23" ht="24" customHeight="1">
      <c r="A102" s="104" t="s">
        <v>700</v>
      </c>
      <c r="B102" s="105"/>
      <c r="C102" s="105"/>
      <c r="D102" s="105"/>
      <c r="E102" s="105"/>
      <c r="F102" s="10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4" customHeight="1">
      <c r="A103" s="91" t="s">
        <v>587</v>
      </c>
      <c r="B103" s="91" t="s">
        <v>11</v>
      </c>
      <c r="C103" s="91" t="s">
        <v>12</v>
      </c>
      <c r="D103" s="91" t="s">
        <v>469</v>
      </c>
      <c r="E103" s="91" t="s">
        <v>14</v>
      </c>
      <c r="F103" s="93" t="s">
        <v>15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 t="s">
        <v>702</v>
      </c>
      <c r="B104" s="46" t="s">
        <v>703</v>
      </c>
      <c r="C104" s="73">
        <v>660</v>
      </c>
      <c r="D104" s="47">
        <f>C104*(1-F104)</f>
        <v>653.4</v>
      </c>
      <c r="E104" s="48">
        <f>C104-D104</f>
        <v>6.6000000000000227</v>
      </c>
      <c r="F104" s="23">
        <v>0.01</v>
      </c>
    </row>
    <row r="105" spans="1:23" ht="15.6" customHeight="1">
      <c r="A105" s="3" t="s">
        <v>704</v>
      </c>
      <c r="B105" s="3" t="s">
        <v>705</v>
      </c>
      <c r="C105" s="73">
        <v>660</v>
      </c>
      <c r="D105" s="47">
        <f>C105*(1-F105)</f>
        <v>653.4</v>
      </c>
      <c r="E105" s="48">
        <f>C105-D105</f>
        <v>6.6000000000000227</v>
      </c>
      <c r="F105" s="23">
        <v>0.01</v>
      </c>
    </row>
    <row r="106" spans="1:23" ht="15.75" customHeight="1">
      <c r="A106" s="3" t="s">
        <v>1127</v>
      </c>
      <c r="B106" s="3" t="s">
        <v>2097</v>
      </c>
      <c r="C106" s="73">
        <v>400</v>
      </c>
      <c r="D106" s="47">
        <f>C106*(1-F106)</f>
        <v>396</v>
      </c>
      <c r="E106" s="48">
        <f>C106-D106</f>
        <v>4</v>
      </c>
      <c r="F106" s="23">
        <v>0.01</v>
      </c>
    </row>
    <row r="107" spans="1:23" ht="24" customHeight="1">
      <c r="A107" s="104" t="s">
        <v>720</v>
      </c>
      <c r="B107" s="105"/>
      <c r="C107" s="105"/>
      <c r="D107" s="105"/>
      <c r="E107" s="105"/>
      <c r="F107" s="106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4" customHeight="1">
      <c r="A108" s="91" t="s">
        <v>587</v>
      </c>
      <c r="B108" s="91" t="s">
        <v>11</v>
      </c>
      <c r="C108" s="91" t="s">
        <v>12</v>
      </c>
      <c r="D108" s="91" t="s">
        <v>469</v>
      </c>
      <c r="E108" s="91" t="s">
        <v>14</v>
      </c>
      <c r="F108" s="93" t="s">
        <v>15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 t="s">
        <v>2102</v>
      </c>
      <c r="B109" s="46" t="s">
        <v>2772</v>
      </c>
      <c r="C109" s="73">
        <v>515</v>
      </c>
      <c r="D109" s="47">
        <f t="shared" ref="D109:D118" si="8">C109*(1-F109)</f>
        <v>509.85</v>
      </c>
      <c r="E109" s="48">
        <f t="shared" ref="E109:E118" si="9">C109-D109</f>
        <v>5.1499999999999773</v>
      </c>
      <c r="F109" s="23">
        <v>0.01</v>
      </c>
    </row>
    <row r="110" spans="1:23" ht="15.75" customHeight="1">
      <c r="A110" s="3" t="s">
        <v>2104</v>
      </c>
      <c r="B110" s="3" t="s">
        <v>2773</v>
      </c>
      <c r="C110" s="73">
        <v>610</v>
      </c>
      <c r="D110" s="47">
        <f t="shared" si="8"/>
        <v>603.9</v>
      </c>
      <c r="E110" s="48">
        <f t="shared" si="9"/>
        <v>6.1000000000000227</v>
      </c>
      <c r="F110" s="23">
        <v>0.01</v>
      </c>
    </row>
    <row r="111" spans="1:23" ht="15.75" customHeight="1">
      <c r="A111" s="3" t="s">
        <v>2109</v>
      </c>
      <c r="B111" s="3" t="s">
        <v>2110</v>
      </c>
      <c r="C111" s="73">
        <v>330</v>
      </c>
      <c r="D111" s="47">
        <f t="shared" si="8"/>
        <v>326.7</v>
      </c>
      <c r="E111" s="48">
        <f t="shared" si="9"/>
        <v>3.3000000000000114</v>
      </c>
      <c r="F111" s="23">
        <v>0.01</v>
      </c>
    </row>
    <row r="112" spans="1:23" ht="15.75" customHeight="1">
      <c r="A112" s="3" t="s">
        <v>2111</v>
      </c>
      <c r="B112" s="3" t="s">
        <v>2112</v>
      </c>
      <c r="C112" s="73">
        <v>330</v>
      </c>
      <c r="D112" s="47">
        <f t="shared" si="8"/>
        <v>326.7</v>
      </c>
      <c r="E112" s="48">
        <f t="shared" si="9"/>
        <v>3.3000000000000114</v>
      </c>
      <c r="F112" s="23">
        <v>0.01</v>
      </c>
    </row>
    <row r="113" spans="1:6" ht="15.75" customHeight="1">
      <c r="A113" s="3" t="s">
        <v>721</v>
      </c>
      <c r="B113" s="3" t="s">
        <v>2113</v>
      </c>
      <c r="C113" s="73">
        <v>160</v>
      </c>
      <c r="D113" s="47">
        <f t="shared" si="8"/>
        <v>158.4</v>
      </c>
      <c r="E113" s="48">
        <f t="shared" si="9"/>
        <v>1.5999999999999943</v>
      </c>
      <c r="F113" s="23">
        <v>0.01</v>
      </c>
    </row>
    <row r="114" spans="1:6" ht="15.75" customHeight="1">
      <c r="B114" s="3" t="s">
        <v>2114</v>
      </c>
      <c r="C114" s="73"/>
      <c r="D114" s="47">
        <f t="shared" si="8"/>
        <v>0</v>
      </c>
      <c r="E114" s="48">
        <f t="shared" si="9"/>
        <v>0</v>
      </c>
      <c r="F114" s="23">
        <v>0.01</v>
      </c>
    </row>
    <row r="115" spans="1:6" ht="15.75" customHeight="1">
      <c r="A115" s="3" t="s">
        <v>2115</v>
      </c>
      <c r="B115" s="46" t="s">
        <v>2116</v>
      </c>
      <c r="C115" s="73">
        <v>50</v>
      </c>
      <c r="D115" s="47">
        <f t="shared" si="8"/>
        <v>49.5</v>
      </c>
      <c r="E115" s="48">
        <f t="shared" si="9"/>
        <v>0.5</v>
      </c>
      <c r="F115" s="23">
        <v>0.01</v>
      </c>
    </row>
    <row r="116" spans="1:6" ht="15.75" customHeight="1">
      <c r="A116" s="3" t="s">
        <v>2117</v>
      </c>
      <c r="B116" s="3" t="s">
        <v>2118</v>
      </c>
      <c r="C116" s="73">
        <v>70</v>
      </c>
      <c r="D116" s="47">
        <f t="shared" si="8"/>
        <v>69.3</v>
      </c>
      <c r="E116" s="48">
        <f t="shared" si="9"/>
        <v>0.70000000000000284</v>
      </c>
      <c r="F116" s="23">
        <v>0.01</v>
      </c>
    </row>
    <row r="117" spans="1:6" ht="15.75" customHeight="1">
      <c r="A117" s="3" t="s">
        <v>723</v>
      </c>
      <c r="B117" s="3" t="s">
        <v>2774</v>
      </c>
      <c r="C117" s="73">
        <v>80</v>
      </c>
      <c r="D117" s="47">
        <f t="shared" si="8"/>
        <v>79.2</v>
      </c>
      <c r="E117" s="48">
        <f t="shared" si="9"/>
        <v>0.79999999999999716</v>
      </c>
      <c r="F117" s="23">
        <v>0.01</v>
      </c>
    </row>
    <row r="118" spans="1:6" ht="15.75" customHeight="1">
      <c r="A118" s="3" t="s">
        <v>725</v>
      </c>
      <c r="B118" s="3" t="s">
        <v>2778</v>
      </c>
      <c r="C118" s="73">
        <v>60</v>
      </c>
      <c r="D118" s="47">
        <f t="shared" si="8"/>
        <v>59.4</v>
      </c>
      <c r="E118" s="48">
        <f t="shared" si="9"/>
        <v>0.60000000000000142</v>
      </c>
      <c r="F118" s="23">
        <v>0.01</v>
      </c>
    </row>
    <row r="119" spans="1:6">
      <c r="A119" s="3" t="s">
        <v>727</v>
      </c>
      <c r="B119" s="3" t="s">
        <v>728</v>
      </c>
      <c r="C119" s="73">
        <v>240</v>
      </c>
      <c r="D119" s="47">
        <f t="shared" ref="D119:D136" si="10">C119*(1-F119)</f>
        <v>237.6</v>
      </c>
      <c r="E119" s="48">
        <f t="shared" ref="E119:E136" si="11">C119-D119</f>
        <v>2.4000000000000057</v>
      </c>
      <c r="F119" s="23">
        <v>0.01</v>
      </c>
    </row>
    <row r="120" spans="1:6">
      <c r="A120" s="3" t="s">
        <v>2119</v>
      </c>
      <c r="B120" s="3" t="s">
        <v>2805</v>
      </c>
      <c r="C120" s="73">
        <v>230</v>
      </c>
      <c r="D120" s="47">
        <f t="shared" si="10"/>
        <v>227.7</v>
      </c>
      <c r="E120" s="48">
        <f t="shared" si="11"/>
        <v>2.3000000000000114</v>
      </c>
      <c r="F120" s="23">
        <v>0.01</v>
      </c>
    </row>
    <row r="121" spans="1:6">
      <c r="A121" s="3" t="s">
        <v>1644</v>
      </c>
      <c r="B121" s="3" t="s">
        <v>2125</v>
      </c>
      <c r="C121" s="73">
        <v>1010</v>
      </c>
      <c r="D121" s="47">
        <f t="shared" si="10"/>
        <v>999.9</v>
      </c>
      <c r="E121" s="48">
        <f t="shared" si="11"/>
        <v>10.100000000000023</v>
      </c>
      <c r="F121" s="23">
        <v>0.01</v>
      </c>
    </row>
    <row r="122" spans="1:6">
      <c r="A122" s="3" t="s">
        <v>2121</v>
      </c>
      <c r="B122" s="3" t="s">
        <v>2780</v>
      </c>
      <c r="C122" s="73">
        <v>1370</v>
      </c>
      <c r="D122" s="47">
        <f t="shared" si="10"/>
        <v>1356.3</v>
      </c>
      <c r="E122" s="48">
        <f t="shared" si="11"/>
        <v>13.700000000000045</v>
      </c>
      <c r="F122" s="23">
        <v>0.01</v>
      </c>
    </row>
    <row r="123" spans="1:6">
      <c r="B123" s="3" t="s">
        <v>2781</v>
      </c>
      <c r="C123" s="73"/>
      <c r="D123" s="47">
        <f t="shared" si="10"/>
        <v>0</v>
      </c>
      <c r="E123" s="48">
        <f t="shared" si="11"/>
        <v>0</v>
      </c>
      <c r="F123" s="23">
        <v>0.01</v>
      </c>
    </row>
    <row r="124" spans="1:6">
      <c r="A124" s="3" t="s">
        <v>2123</v>
      </c>
      <c r="B124" s="3" t="s">
        <v>2782</v>
      </c>
      <c r="C124" s="73">
        <v>1750</v>
      </c>
      <c r="D124" s="47">
        <f t="shared" si="10"/>
        <v>1732.5</v>
      </c>
      <c r="E124" s="48">
        <f t="shared" si="11"/>
        <v>17.5</v>
      </c>
      <c r="F124" s="23">
        <v>0.01</v>
      </c>
    </row>
    <row r="125" spans="1:6">
      <c r="B125" s="3" t="s">
        <v>2783</v>
      </c>
      <c r="C125" s="73"/>
      <c r="D125" s="47">
        <f t="shared" si="10"/>
        <v>0</v>
      </c>
      <c r="E125" s="48">
        <f t="shared" si="11"/>
        <v>0</v>
      </c>
      <c r="F125" s="23">
        <v>0.01</v>
      </c>
    </row>
    <row r="126" spans="1:6">
      <c r="A126" s="3" t="s">
        <v>2786</v>
      </c>
      <c r="B126" s="3" t="s">
        <v>2787</v>
      </c>
      <c r="C126" s="73">
        <v>220</v>
      </c>
      <c r="D126" s="47">
        <f t="shared" si="10"/>
        <v>217.8</v>
      </c>
      <c r="E126" s="48">
        <f t="shared" si="11"/>
        <v>2.1999999999999886</v>
      </c>
      <c r="F126" s="23">
        <v>0.01</v>
      </c>
    </row>
    <row r="127" spans="1:6">
      <c r="A127" s="3" t="s">
        <v>2788</v>
      </c>
      <c r="B127" s="3" t="s">
        <v>2789</v>
      </c>
      <c r="C127" s="73">
        <v>220</v>
      </c>
      <c r="D127" s="47">
        <f t="shared" si="10"/>
        <v>217.8</v>
      </c>
      <c r="E127" s="48">
        <f t="shared" si="11"/>
        <v>2.1999999999999886</v>
      </c>
      <c r="F127" s="23">
        <v>0.01</v>
      </c>
    </row>
    <row r="128" spans="1:6">
      <c r="A128" s="3" t="s">
        <v>1449</v>
      </c>
      <c r="B128" s="3" t="s">
        <v>1450</v>
      </c>
      <c r="C128" s="73">
        <v>130</v>
      </c>
      <c r="D128" s="47">
        <f t="shared" si="10"/>
        <v>128.69999999999999</v>
      </c>
      <c r="E128" s="48">
        <f t="shared" si="11"/>
        <v>1.3000000000000114</v>
      </c>
      <c r="F128" s="23">
        <v>0.01</v>
      </c>
    </row>
    <row r="129" spans="1:6">
      <c r="A129" s="3" t="s">
        <v>2790</v>
      </c>
      <c r="B129" s="3" t="s">
        <v>2791</v>
      </c>
      <c r="C129" s="73">
        <v>520</v>
      </c>
      <c r="D129" s="47">
        <f t="shared" si="10"/>
        <v>514.79999999999995</v>
      </c>
      <c r="E129" s="48">
        <f t="shared" si="11"/>
        <v>5.2000000000000455</v>
      </c>
      <c r="F129" s="23">
        <v>0.01</v>
      </c>
    </row>
    <row r="130" spans="1:6">
      <c r="A130" s="3" t="s">
        <v>2792</v>
      </c>
      <c r="B130" s="3" t="s">
        <v>2793</v>
      </c>
      <c r="C130" s="73">
        <v>480</v>
      </c>
      <c r="D130" s="47">
        <f t="shared" si="10"/>
        <v>475.2</v>
      </c>
      <c r="E130" s="48">
        <f t="shared" si="11"/>
        <v>4.8000000000000114</v>
      </c>
      <c r="F130" s="23">
        <v>0.01</v>
      </c>
    </row>
    <row r="131" spans="1:6">
      <c r="A131" s="3" t="s">
        <v>2794</v>
      </c>
      <c r="B131" s="3" t="s">
        <v>2795</v>
      </c>
      <c r="C131" s="73">
        <v>1010</v>
      </c>
      <c r="D131" s="47">
        <f t="shared" si="10"/>
        <v>999.9</v>
      </c>
      <c r="E131" s="48">
        <f t="shared" si="11"/>
        <v>10.100000000000023</v>
      </c>
      <c r="F131" s="23">
        <v>0.01</v>
      </c>
    </row>
    <row r="132" spans="1:6">
      <c r="A132" s="3" t="s">
        <v>2775</v>
      </c>
      <c r="B132" s="3" t="s">
        <v>2776</v>
      </c>
      <c r="C132" s="73">
        <v>1280</v>
      </c>
      <c r="D132" s="47">
        <f t="shared" si="10"/>
        <v>1267.2</v>
      </c>
      <c r="E132" s="48">
        <f t="shared" si="11"/>
        <v>12.799999999999955</v>
      </c>
      <c r="F132" s="23">
        <v>0.01</v>
      </c>
    </row>
    <row r="133" spans="1:6">
      <c r="A133" s="3" t="s">
        <v>1451</v>
      </c>
      <c r="B133" s="3" t="s">
        <v>2777</v>
      </c>
      <c r="C133" s="73">
        <v>590</v>
      </c>
      <c r="D133" s="47">
        <f t="shared" si="10"/>
        <v>584.1</v>
      </c>
      <c r="E133" s="48">
        <f t="shared" si="11"/>
        <v>5.8999999999999773</v>
      </c>
      <c r="F133" s="23">
        <v>0.01</v>
      </c>
    </row>
    <row r="134" spans="1:6">
      <c r="A134" s="3" t="s">
        <v>1664</v>
      </c>
      <c r="B134" s="3" t="s">
        <v>1905</v>
      </c>
      <c r="C134" s="73">
        <v>85</v>
      </c>
      <c r="D134" s="47">
        <f t="shared" si="10"/>
        <v>84.15</v>
      </c>
      <c r="E134" s="48">
        <f t="shared" si="11"/>
        <v>0.84999999999999432</v>
      </c>
      <c r="F134" s="23">
        <v>0.01</v>
      </c>
    </row>
    <row r="135" spans="1:6">
      <c r="A135" s="3" t="s">
        <v>2796</v>
      </c>
      <c r="B135" s="3" t="s">
        <v>2797</v>
      </c>
      <c r="C135" s="73">
        <v>655</v>
      </c>
      <c r="D135" s="47">
        <f t="shared" si="10"/>
        <v>648.45000000000005</v>
      </c>
      <c r="E135" s="48">
        <f t="shared" si="11"/>
        <v>6.5499999999999545</v>
      </c>
      <c r="F135" s="23">
        <v>0.01</v>
      </c>
    </row>
    <row r="136" spans="1:6">
      <c r="A136" s="3" t="s">
        <v>2798</v>
      </c>
      <c r="B136" s="3" t="s">
        <v>2799</v>
      </c>
      <c r="C136" s="73">
        <v>845</v>
      </c>
      <c r="D136" s="47">
        <f t="shared" si="10"/>
        <v>836.55</v>
      </c>
      <c r="E136" s="48">
        <f t="shared" si="11"/>
        <v>8.4500000000000455</v>
      </c>
      <c r="F136" s="23">
        <v>0.01</v>
      </c>
    </row>
  </sheetData>
  <mergeCells count="13">
    <mergeCell ref="A102:F102"/>
    <mergeCell ref="A107:F107"/>
    <mergeCell ref="A7:F7"/>
    <mergeCell ref="A8:F8"/>
    <mergeCell ref="A9:F9"/>
    <mergeCell ref="A12:F12"/>
    <mergeCell ref="A22:F22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F2644-B39E-40DA-8E7B-172E4EE1A5AD}">
  <dimension ref="A1:W125"/>
  <sheetViews>
    <sheetView workbookViewId="0">
      <selection activeCell="C86" sqref="C86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2857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729</v>
      </c>
      <c r="C11" s="73">
        <v>10995</v>
      </c>
      <c r="D11" s="47">
        <f t="shared" ref="D11:D16" si="0">C11*(1-F11)</f>
        <v>10885.05</v>
      </c>
      <c r="E11" s="48">
        <f t="shared" ref="E11:E16" si="1">C11-D11</f>
        <v>109.95000000000073</v>
      </c>
      <c r="F11" s="23">
        <v>0.01</v>
      </c>
    </row>
    <row r="12" spans="1:23" ht="15.75" customHeight="1">
      <c r="A12" s="3"/>
      <c r="B12" s="3" t="s">
        <v>730</v>
      </c>
      <c r="C12" s="73">
        <v>0</v>
      </c>
      <c r="D12" s="47">
        <f t="shared" si="0"/>
        <v>0</v>
      </c>
      <c r="E12" s="48">
        <f t="shared" si="1"/>
        <v>0</v>
      </c>
      <c r="F12" s="23">
        <v>0.01</v>
      </c>
    </row>
    <row r="13" spans="1:23" ht="15.75" customHeight="1">
      <c r="A13" s="3" t="s">
        <v>590</v>
      </c>
      <c r="B13" s="3" t="s">
        <v>731</v>
      </c>
      <c r="C13" s="73">
        <v>395</v>
      </c>
      <c r="D13" s="47">
        <f t="shared" si="0"/>
        <v>391.05</v>
      </c>
      <c r="E13" s="48">
        <f t="shared" si="1"/>
        <v>3.9499999999999886</v>
      </c>
      <c r="F13" s="23">
        <v>0.01</v>
      </c>
    </row>
    <row r="14" spans="1:23" ht="15.75" customHeight="1">
      <c r="A14" s="3" t="s">
        <v>592</v>
      </c>
      <c r="B14" s="3" t="s">
        <v>732</v>
      </c>
      <c r="C14" s="73">
        <v>395</v>
      </c>
      <c r="D14" s="47">
        <f t="shared" si="0"/>
        <v>391.05</v>
      </c>
      <c r="E14" s="48">
        <f t="shared" si="1"/>
        <v>3.9499999999999886</v>
      </c>
      <c r="F14" s="23">
        <v>0.01</v>
      </c>
    </row>
    <row r="15" spans="1:23" ht="15.75" customHeight="1">
      <c r="A15" s="3"/>
      <c r="B15" s="3" t="s">
        <v>2839</v>
      </c>
      <c r="C15" s="73">
        <v>0</v>
      </c>
      <c r="D15" s="47">
        <f t="shared" si="0"/>
        <v>0</v>
      </c>
      <c r="E15" s="48">
        <f t="shared" si="1"/>
        <v>0</v>
      </c>
      <c r="F15" s="23">
        <v>0.01</v>
      </c>
    </row>
    <row r="16" spans="1:23" ht="15.75" customHeight="1">
      <c r="A16" s="3" t="s">
        <v>733</v>
      </c>
      <c r="B16" s="3" t="s">
        <v>734</v>
      </c>
      <c r="C16" s="73">
        <v>395</v>
      </c>
      <c r="D16" s="47">
        <f t="shared" si="0"/>
        <v>391.05</v>
      </c>
      <c r="E16" s="48">
        <f t="shared" si="1"/>
        <v>3.9499999999999886</v>
      </c>
      <c r="F16" s="23">
        <v>0.01</v>
      </c>
    </row>
    <row r="17" spans="1:23" ht="24" customHeight="1">
      <c r="A17" s="104" t="s">
        <v>735</v>
      </c>
      <c r="B17" s="105"/>
      <c r="C17" s="105"/>
      <c r="D17" s="105"/>
      <c r="E17" s="105"/>
      <c r="F17" s="10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4" customHeight="1">
      <c r="A18" s="91" t="s">
        <v>587</v>
      </c>
      <c r="B18" s="91" t="s">
        <v>11</v>
      </c>
      <c r="C18" s="91" t="s">
        <v>12</v>
      </c>
      <c r="D18" s="91" t="s">
        <v>469</v>
      </c>
      <c r="E18" s="91" t="s">
        <v>14</v>
      </c>
      <c r="F18" s="93" t="s">
        <v>15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>
      <c r="A19" s="3" t="s">
        <v>738</v>
      </c>
      <c r="B19" s="3" t="s">
        <v>739</v>
      </c>
      <c r="C19" s="73">
        <v>190</v>
      </c>
      <c r="D19" s="47">
        <f>C19*(1-F19)</f>
        <v>188.1</v>
      </c>
      <c r="E19" s="48">
        <f>C19-D19</f>
        <v>1.9000000000000057</v>
      </c>
      <c r="F19" s="23">
        <v>0.01</v>
      </c>
    </row>
    <row r="20" spans="1:23" ht="15.75" customHeight="1">
      <c r="A20" s="3" t="s">
        <v>740</v>
      </c>
      <c r="B20" s="3" t="s">
        <v>741</v>
      </c>
      <c r="C20" s="73">
        <v>215</v>
      </c>
      <c r="D20" s="47">
        <f>C20*(1-F20)</f>
        <v>212.85</v>
      </c>
      <c r="E20" s="48">
        <f>C20-D20</f>
        <v>2.1500000000000057</v>
      </c>
      <c r="F20" s="23">
        <v>0.01</v>
      </c>
    </row>
    <row r="21" spans="1:23" ht="15.75" customHeight="1">
      <c r="A21" s="3">
        <v>512</v>
      </c>
      <c r="B21" s="3" t="s">
        <v>596</v>
      </c>
      <c r="C21" s="73">
        <v>350</v>
      </c>
      <c r="D21" s="47">
        <f>C21*(1-F21)</f>
        <v>346.5</v>
      </c>
      <c r="E21" s="48">
        <f>C21-D21</f>
        <v>3.5</v>
      </c>
      <c r="F21" s="23">
        <v>0.01</v>
      </c>
    </row>
    <row r="22" spans="1:23" ht="24" customHeight="1">
      <c r="A22" s="104" t="s">
        <v>597</v>
      </c>
      <c r="B22" s="105"/>
      <c r="C22" s="105"/>
      <c r="D22" s="105"/>
      <c r="E22" s="105"/>
      <c r="F22" s="10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4" customHeight="1">
      <c r="A23" s="91" t="s">
        <v>587</v>
      </c>
      <c r="B23" s="91" t="s">
        <v>11</v>
      </c>
      <c r="C23" s="91" t="s">
        <v>12</v>
      </c>
      <c r="D23" s="91" t="s">
        <v>469</v>
      </c>
      <c r="E23" s="91" t="s">
        <v>14</v>
      </c>
      <c r="F23" s="93" t="s">
        <v>15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>
      <c r="A24" s="3" t="s">
        <v>598</v>
      </c>
      <c r="B24" s="3" t="s">
        <v>599</v>
      </c>
      <c r="C24" s="73">
        <v>355</v>
      </c>
      <c r="D24" s="47">
        <f t="shared" ref="D24:D32" si="2">C24*(1-F24)</f>
        <v>351.45</v>
      </c>
      <c r="E24" s="48">
        <f t="shared" ref="E24:E32" si="3">C24-D24</f>
        <v>3.5500000000000114</v>
      </c>
      <c r="F24" s="23">
        <v>0.01</v>
      </c>
    </row>
    <row r="25" spans="1:23" ht="15.75" customHeight="1">
      <c r="A25" s="3">
        <v>1</v>
      </c>
      <c r="B25" s="3" t="s">
        <v>601</v>
      </c>
      <c r="C25" s="73">
        <v>100</v>
      </c>
      <c r="D25" s="47">
        <f t="shared" si="2"/>
        <v>99</v>
      </c>
      <c r="E25" s="48">
        <f t="shared" si="3"/>
        <v>1</v>
      </c>
      <c r="F25" s="23">
        <v>0.01</v>
      </c>
    </row>
    <row r="26" spans="1:23" ht="15.75" customHeight="1">
      <c r="A26" s="3">
        <v>1</v>
      </c>
      <c r="B26" s="3" t="s">
        <v>602</v>
      </c>
      <c r="C26" s="73">
        <v>315</v>
      </c>
      <c r="D26" s="47">
        <f t="shared" si="2"/>
        <v>311.85000000000002</v>
      </c>
      <c r="E26" s="48">
        <f t="shared" si="3"/>
        <v>3.1499999999999773</v>
      </c>
      <c r="F26" s="23">
        <v>0.01</v>
      </c>
    </row>
    <row r="27" spans="1:23" ht="15.75" customHeight="1">
      <c r="A27" s="3"/>
      <c r="B27" s="3" t="s">
        <v>603</v>
      </c>
      <c r="C27" s="73">
        <v>100</v>
      </c>
      <c r="D27" s="47">
        <f t="shared" si="2"/>
        <v>99</v>
      </c>
      <c r="E27" s="48">
        <f t="shared" si="3"/>
        <v>1</v>
      </c>
      <c r="F27" s="23">
        <v>0.01</v>
      </c>
    </row>
    <row r="28" spans="1:23" ht="15.75" customHeight="1">
      <c r="A28" s="3">
        <v>2</v>
      </c>
      <c r="B28" s="3" t="s">
        <v>742</v>
      </c>
      <c r="C28" s="73">
        <v>300</v>
      </c>
      <c r="D28" s="47">
        <f t="shared" si="2"/>
        <v>297</v>
      </c>
      <c r="E28" s="48">
        <f t="shared" si="3"/>
        <v>3</v>
      </c>
      <c r="F28" s="23">
        <v>0.01</v>
      </c>
    </row>
    <row r="29" spans="1:23" ht="15.75" customHeight="1">
      <c r="A29" s="3">
        <v>4</v>
      </c>
      <c r="B29" s="3" t="s">
        <v>604</v>
      </c>
      <c r="C29" s="73">
        <v>515</v>
      </c>
      <c r="D29" s="47">
        <f t="shared" si="2"/>
        <v>509.85</v>
      </c>
      <c r="E29" s="48">
        <f t="shared" si="3"/>
        <v>5.1499999999999773</v>
      </c>
      <c r="F29" s="23">
        <v>0.01</v>
      </c>
    </row>
    <row r="30" spans="1:23" ht="15.75" customHeight="1">
      <c r="A30" s="3"/>
      <c r="B30" s="3"/>
      <c r="C30" s="73"/>
      <c r="D30" s="47">
        <f t="shared" si="2"/>
        <v>0</v>
      </c>
      <c r="E30" s="48">
        <f t="shared" si="3"/>
        <v>0</v>
      </c>
      <c r="F30" s="23">
        <v>0.01</v>
      </c>
    </row>
    <row r="31" spans="1:23" ht="15.75" customHeight="1">
      <c r="A31" s="3">
        <v>4</v>
      </c>
      <c r="B31" s="3" t="s">
        <v>605</v>
      </c>
      <c r="C31" s="73">
        <v>515</v>
      </c>
      <c r="D31" s="47">
        <f t="shared" si="2"/>
        <v>509.85</v>
      </c>
      <c r="E31" s="48">
        <f t="shared" si="3"/>
        <v>5.1499999999999773</v>
      </c>
      <c r="F31" s="23">
        <v>0.01</v>
      </c>
    </row>
    <row r="32" spans="1:23" ht="15.75" customHeight="1">
      <c r="A32" s="3"/>
      <c r="B32" s="3" t="s">
        <v>606</v>
      </c>
      <c r="C32" s="73">
        <v>615</v>
      </c>
      <c r="D32" s="47">
        <f t="shared" si="2"/>
        <v>608.85</v>
      </c>
      <c r="E32" s="48">
        <f t="shared" si="3"/>
        <v>6.1499999999999773</v>
      </c>
      <c r="F32" s="23">
        <v>0.01</v>
      </c>
    </row>
    <row r="33" spans="1:23" ht="24" customHeight="1">
      <c r="A33" s="104" t="s">
        <v>607</v>
      </c>
      <c r="B33" s="105"/>
      <c r="C33" s="105"/>
      <c r="D33" s="105"/>
      <c r="E33" s="105"/>
      <c r="F33" s="10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4" customHeight="1">
      <c r="A34" s="91" t="s">
        <v>587</v>
      </c>
      <c r="B34" s="91" t="s">
        <v>11</v>
      </c>
      <c r="C34" s="91" t="s">
        <v>12</v>
      </c>
      <c r="D34" s="91" t="s">
        <v>469</v>
      </c>
      <c r="E34" s="91" t="s">
        <v>14</v>
      </c>
      <c r="F34" s="93" t="s">
        <v>15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>
      <c r="A35" s="3" t="s">
        <v>736</v>
      </c>
      <c r="B35" s="3" t="s">
        <v>737</v>
      </c>
      <c r="C35" s="73">
        <v>1095</v>
      </c>
      <c r="D35" s="47">
        <f t="shared" ref="D35:D66" si="4">C35*(1-F35)</f>
        <v>1084.05</v>
      </c>
      <c r="E35" s="48">
        <f t="shared" ref="E35:E66" si="5">C35-D35</f>
        <v>10.950000000000045</v>
      </c>
      <c r="F35" s="23">
        <v>0.01</v>
      </c>
    </row>
    <row r="36" spans="1:23" ht="15.75" customHeight="1">
      <c r="A36" s="3" t="s">
        <v>608</v>
      </c>
      <c r="B36" s="3" t="s">
        <v>609</v>
      </c>
      <c r="C36" s="73">
        <v>315</v>
      </c>
      <c r="D36" s="47">
        <f t="shared" si="4"/>
        <v>311.85000000000002</v>
      </c>
      <c r="E36" s="48">
        <f t="shared" si="5"/>
        <v>3.1499999999999773</v>
      </c>
      <c r="F36" s="23">
        <v>0.01</v>
      </c>
    </row>
    <row r="37" spans="1:23" ht="15.75" customHeight="1">
      <c r="A37" s="3" t="s">
        <v>610</v>
      </c>
      <c r="B37" s="3" t="s">
        <v>611</v>
      </c>
      <c r="C37" s="73">
        <v>320</v>
      </c>
      <c r="D37" s="47">
        <f t="shared" si="4"/>
        <v>316.8</v>
      </c>
      <c r="E37" s="48">
        <f t="shared" si="5"/>
        <v>3.1999999999999886</v>
      </c>
      <c r="F37" s="23">
        <v>0.01</v>
      </c>
    </row>
    <row r="38" spans="1:23" ht="15.75" customHeight="1">
      <c r="A38" s="3"/>
      <c r="B38" s="46" t="s">
        <v>612</v>
      </c>
      <c r="C38" s="73">
        <v>445</v>
      </c>
      <c r="D38" s="47">
        <f t="shared" si="4"/>
        <v>440.55</v>
      </c>
      <c r="E38" s="48">
        <f t="shared" si="5"/>
        <v>4.4499999999999886</v>
      </c>
      <c r="F38" s="23">
        <v>0.01</v>
      </c>
    </row>
    <row r="39" spans="1:23" ht="15.75" customHeight="1">
      <c r="A39" s="3">
        <v>166</v>
      </c>
      <c r="B39" s="3" t="s">
        <v>613</v>
      </c>
      <c r="C39" s="73">
        <v>0</v>
      </c>
      <c r="D39" s="47">
        <f t="shared" si="4"/>
        <v>0</v>
      </c>
      <c r="E39" s="48">
        <f t="shared" si="5"/>
        <v>0</v>
      </c>
      <c r="F39" s="23">
        <v>0.01</v>
      </c>
    </row>
    <row r="40" spans="1:23" ht="15.75" customHeight="1">
      <c r="A40" s="3"/>
      <c r="B40" s="3"/>
      <c r="C40" s="73"/>
      <c r="D40" s="47">
        <f t="shared" si="4"/>
        <v>0</v>
      </c>
      <c r="E40" s="48">
        <f t="shared" si="5"/>
        <v>0</v>
      </c>
      <c r="F40" s="23">
        <v>0.01</v>
      </c>
    </row>
    <row r="41" spans="1:23" ht="15.75" customHeight="1">
      <c r="A41" s="3" t="s">
        <v>614</v>
      </c>
      <c r="B41" s="3" t="s">
        <v>615</v>
      </c>
      <c r="C41" s="73">
        <v>125</v>
      </c>
      <c r="D41" s="47">
        <f t="shared" si="4"/>
        <v>123.75</v>
      </c>
      <c r="E41" s="48">
        <f t="shared" si="5"/>
        <v>1.25</v>
      </c>
      <c r="F41" s="23">
        <v>0.01</v>
      </c>
    </row>
    <row r="42" spans="1:23" ht="15.75" customHeight="1">
      <c r="A42" s="3" t="s">
        <v>616</v>
      </c>
      <c r="B42" s="46" t="s">
        <v>617</v>
      </c>
      <c r="C42" s="73">
        <v>625</v>
      </c>
      <c r="D42" s="47">
        <f t="shared" si="4"/>
        <v>618.75</v>
      </c>
      <c r="E42" s="48">
        <f t="shared" si="5"/>
        <v>6.25</v>
      </c>
      <c r="F42" s="23">
        <v>0.01</v>
      </c>
    </row>
    <row r="43" spans="1:23" ht="15.75" customHeight="1">
      <c r="A43" s="3" t="s">
        <v>618</v>
      </c>
      <c r="B43" s="3" t="s">
        <v>619</v>
      </c>
      <c r="C43" s="73">
        <v>190</v>
      </c>
      <c r="D43" s="47">
        <f t="shared" si="4"/>
        <v>188.1</v>
      </c>
      <c r="E43" s="48">
        <f t="shared" si="5"/>
        <v>1.9000000000000057</v>
      </c>
      <c r="F43" s="23">
        <v>0.01</v>
      </c>
    </row>
    <row r="44" spans="1:23" ht="15.75" customHeight="1">
      <c r="A44" s="3" t="s">
        <v>620</v>
      </c>
      <c r="B44" s="46" t="s">
        <v>621</v>
      </c>
      <c r="C44" s="73">
        <v>280</v>
      </c>
      <c r="D44" s="47">
        <f t="shared" si="4"/>
        <v>277.2</v>
      </c>
      <c r="E44" s="48">
        <f t="shared" si="5"/>
        <v>2.8000000000000114</v>
      </c>
      <c r="F44" s="23">
        <v>0.01</v>
      </c>
    </row>
    <row r="45" spans="1:23">
      <c r="A45" s="3">
        <v>473</v>
      </c>
      <c r="B45" s="46" t="s">
        <v>622</v>
      </c>
      <c r="C45" s="73">
        <v>250</v>
      </c>
      <c r="D45" s="47">
        <f t="shared" si="4"/>
        <v>250</v>
      </c>
      <c r="E45" s="48">
        <f t="shared" si="5"/>
        <v>0</v>
      </c>
      <c r="F45" s="23">
        <v>0</v>
      </c>
    </row>
    <row r="46" spans="1:23" ht="15.75" customHeight="1">
      <c r="A46" s="3" t="s">
        <v>623</v>
      </c>
      <c r="B46" s="3" t="s">
        <v>624</v>
      </c>
      <c r="C46" s="73">
        <v>815</v>
      </c>
      <c r="D46" s="47">
        <f t="shared" si="4"/>
        <v>806.85</v>
      </c>
      <c r="E46" s="48">
        <f t="shared" si="5"/>
        <v>8.1499999999999773</v>
      </c>
      <c r="F46" s="23">
        <v>0.01</v>
      </c>
    </row>
    <row r="47" spans="1:23" ht="15.75" customHeight="1">
      <c r="A47" s="3" t="s">
        <v>625</v>
      </c>
      <c r="B47" s="3" t="s">
        <v>2858</v>
      </c>
      <c r="C47" s="73">
        <v>1155</v>
      </c>
      <c r="D47" s="47">
        <f t="shared" si="4"/>
        <v>1143.45</v>
      </c>
      <c r="E47" s="48">
        <f t="shared" si="5"/>
        <v>11.549999999999955</v>
      </c>
      <c r="F47" s="23">
        <v>0.01</v>
      </c>
    </row>
    <row r="48" spans="1:23" ht="15.75" customHeight="1">
      <c r="A48" s="3" t="s">
        <v>857</v>
      </c>
      <c r="B48" s="3" t="s">
        <v>2859</v>
      </c>
      <c r="C48" s="73">
        <v>1155</v>
      </c>
      <c r="D48" s="47">
        <f t="shared" si="4"/>
        <v>1143.45</v>
      </c>
      <c r="E48" s="48">
        <f t="shared" si="5"/>
        <v>11.549999999999955</v>
      </c>
      <c r="F48" s="23">
        <v>0.01</v>
      </c>
    </row>
    <row r="49" spans="1:6" ht="15.75" customHeight="1">
      <c r="A49" s="3" t="s">
        <v>627</v>
      </c>
      <c r="B49" s="3" t="s">
        <v>628</v>
      </c>
      <c r="C49" s="73">
        <v>0</v>
      </c>
      <c r="D49" s="47">
        <f t="shared" si="4"/>
        <v>0</v>
      </c>
      <c r="E49" s="48">
        <f t="shared" si="5"/>
        <v>0</v>
      </c>
      <c r="F49" s="23">
        <v>0.01</v>
      </c>
    </row>
    <row r="50" spans="1:6" ht="15.75" customHeight="1">
      <c r="A50" s="3" t="s">
        <v>629</v>
      </c>
      <c r="B50" s="3" t="s">
        <v>630</v>
      </c>
      <c r="C50" s="73">
        <v>100</v>
      </c>
      <c r="D50" s="47">
        <f t="shared" si="4"/>
        <v>99</v>
      </c>
      <c r="E50" s="48">
        <f t="shared" si="5"/>
        <v>1</v>
      </c>
      <c r="F50" s="23">
        <v>0.01</v>
      </c>
    </row>
    <row r="51" spans="1:6" ht="15.75" customHeight="1">
      <c r="A51" s="3" t="s">
        <v>631</v>
      </c>
      <c r="B51" s="46" t="s">
        <v>632</v>
      </c>
      <c r="C51" s="73">
        <v>110</v>
      </c>
      <c r="D51" s="47">
        <f t="shared" si="4"/>
        <v>108.9</v>
      </c>
      <c r="E51" s="48">
        <f t="shared" si="5"/>
        <v>1.0999999999999943</v>
      </c>
      <c r="F51" s="23">
        <v>0.01</v>
      </c>
    </row>
    <row r="52" spans="1:6" ht="15.75" customHeight="1">
      <c r="A52" s="3" t="s">
        <v>633</v>
      </c>
      <c r="B52" s="3" t="s">
        <v>634</v>
      </c>
      <c r="C52" s="73">
        <v>125</v>
      </c>
      <c r="D52" s="47">
        <f t="shared" si="4"/>
        <v>123.75</v>
      </c>
      <c r="E52" s="48">
        <f t="shared" si="5"/>
        <v>1.25</v>
      </c>
      <c r="F52" s="23">
        <v>0.01</v>
      </c>
    </row>
    <row r="53" spans="1:6" ht="15.75" customHeight="1">
      <c r="A53" s="3" t="s">
        <v>635</v>
      </c>
      <c r="B53" s="3" t="s">
        <v>636</v>
      </c>
      <c r="C53" s="73">
        <v>125</v>
      </c>
      <c r="D53" s="47">
        <f t="shared" si="4"/>
        <v>123.75</v>
      </c>
      <c r="E53" s="48">
        <f t="shared" si="5"/>
        <v>1.25</v>
      </c>
      <c r="F53" s="23">
        <v>0.01</v>
      </c>
    </row>
    <row r="54" spans="1:6" ht="15.75" customHeight="1">
      <c r="A54" s="3" t="s">
        <v>2000</v>
      </c>
      <c r="B54" s="3" t="s">
        <v>2001</v>
      </c>
      <c r="C54" s="73">
        <v>300</v>
      </c>
      <c r="D54" s="47">
        <f t="shared" si="4"/>
        <v>297</v>
      </c>
      <c r="E54" s="48">
        <f t="shared" si="5"/>
        <v>3</v>
      </c>
      <c r="F54" s="23">
        <v>0.01</v>
      </c>
    </row>
    <row r="55" spans="1:6" ht="15.75" customHeight="1">
      <c r="A55" s="3" t="s">
        <v>637</v>
      </c>
      <c r="B55" s="3" t="s">
        <v>638</v>
      </c>
      <c r="C55" s="73">
        <v>55</v>
      </c>
      <c r="D55" s="47">
        <f t="shared" si="4"/>
        <v>54.45</v>
      </c>
      <c r="E55" s="48">
        <f t="shared" si="5"/>
        <v>0.54999999999999716</v>
      </c>
      <c r="F55" s="23">
        <v>0.01</v>
      </c>
    </row>
    <row r="56" spans="1:6" ht="15.75" customHeight="1">
      <c r="A56" s="3"/>
      <c r="B56" s="3" t="s">
        <v>639</v>
      </c>
      <c r="C56" s="73">
        <v>0</v>
      </c>
      <c r="D56" s="47">
        <f t="shared" si="4"/>
        <v>0</v>
      </c>
      <c r="E56" s="48">
        <f t="shared" si="5"/>
        <v>0</v>
      </c>
      <c r="F56" s="23">
        <v>0.01</v>
      </c>
    </row>
    <row r="57" spans="1:6" ht="15.75" customHeight="1">
      <c r="A57" s="3">
        <v>535</v>
      </c>
      <c r="B57" s="3" t="s">
        <v>640</v>
      </c>
      <c r="C57" s="73">
        <v>580</v>
      </c>
      <c r="D57" s="47">
        <f t="shared" si="4"/>
        <v>574.20000000000005</v>
      </c>
      <c r="E57" s="48">
        <f t="shared" si="5"/>
        <v>5.7999999999999545</v>
      </c>
      <c r="F57" s="23">
        <v>0.01</v>
      </c>
    </row>
    <row r="58" spans="1:6" ht="15.75" customHeight="1">
      <c r="A58" s="3" t="s">
        <v>641</v>
      </c>
      <c r="B58" s="3" t="s">
        <v>642</v>
      </c>
      <c r="C58" s="73">
        <v>350</v>
      </c>
      <c r="D58" s="47">
        <f t="shared" si="4"/>
        <v>346.5</v>
      </c>
      <c r="E58" s="48">
        <f t="shared" si="5"/>
        <v>3.5</v>
      </c>
      <c r="F58" s="23">
        <v>0.01</v>
      </c>
    </row>
    <row r="59" spans="1:6" ht="15.75" customHeight="1">
      <c r="A59" s="3" t="s">
        <v>643</v>
      </c>
      <c r="B59" s="3" t="s">
        <v>644</v>
      </c>
      <c r="C59" s="73">
        <v>180</v>
      </c>
      <c r="D59" s="47">
        <f t="shared" si="4"/>
        <v>178.2</v>
      </c>
      <c r="E59" s="48">
        <f t="shared" si="5"/>
        <v>1.8000000000000114</v>
      </c>
      <c r="F59" s="23">
        <v>0.01</v>
      </c>
    </row>
    <row r="60" spans="1:6" ht="15.75" customHeight="1">
      <c r="A60" s="3">
        <v>872</v>
      </c>
      <c r="B60" s="3" t="s">
        <v>645</v>
      </c>
      <c r="C60" s="73">
        <v>515</v>
      </c>
      <c r="D60" s="47">
        <f t="shared" si="4"/>
        <v>509.85</v>
      </c>
      <c r="E60" s="48">
        <f t="shared" si="5"/>
        <v>5.1499999999999773</v>
      </c>
      <c r="F60" s="23">
        <v>0.01</v>
      </c>
    </row>
    <row r="61" spans="1:6" ht="15.75" customHeight="1">
      <c r="A61" s="3" t="s">
        <v>646</v>
      </c>
      <c r="B61" s="46" t="s">
        <v>647</v>
      </c>
      <c r="C61" s="73">
        <v>100</v>
      </c>
      <c r="D61" s="47">
        <f t="shared" si="4"/>
        <v>99</v>
      </c>
      <c r="E61" s="48">
        <f t="shared" si="5"/>
        <v>1</v>
      </c>
      <c r="F61" s="23">
        <v>0.01</v>
      </c>
    </row>
    <row r="62" spans="1:6" ht="15.75" customHeight="1">
      <c r="A62" s="3" t="s">
        <v>648</v>
      </c>
      <c r="B62" s="3" t="s">
        <v>649</v>
      </c>
      <c r="C62" s="73">
        <v>230</v>
      </c>
      <c r="D62" s="47">
        <f t="shared" si="4"/>
        <v>227.7</v>
      </c>
      <c r="E62" s="48">
        <f t="shared" si="5"/>
        <v>2.3000000000000114</v>
      </c>
      <c r="F62" s="23">
        <v>0.01</v>
      </c>
    </row>
    <row r="63" spans="1:6" ht="15.75" customHeight="1">
      <c r="A63" s="3" t="s">
        <v>651</v>
      </c>
      <c r="B63" s="3" t="s">
        <v>2030</v>
      </c>
      <c r="C63" s="73">
        <v>325</v>
      </c>
      <c r="D63" s="47">
        <f t="shared" si="4"/>
        <v>321.75</v>
      </c>
      <c r="E63" s="48">
        <f t="shared" si="5"/>
        <v>3.25</v>
      </c>
      <c r="F63" s="23">
        <v>0.01</v>
      </c>
    </row>
    <row r="64" spans="1:6" ht="15.75" customHeight="1">
      <c r="A64" s="3" t="s">
        <v>653</v>
      </c>
      <c r="B64" s="3" t="s">
        <v>654</v>
      </c>
      <c r="C64" s="73">
        <v>2155</v>
      </c>
      <c r="D64" s="47">
        <f t="shared" si="4"/>
        <v>2133.4499999999998</v>
      </c>
      <c r="E64" s="48">
        <f t="shared" si="5"/>
        <v>21.550000000000182</v>
      </c>
      <c r="F64" s="23">
        <v>0.01</v>
      </c>
    </row>
    <row r="65" spans="1:6" ht="15.75" customHeight="1">
      <c r="A65" s="3"/>
      <c r="B65" s="46" t="s">
        <v>655</v>
      </c>
      <c r="C65" s="73">
        <v>1900</v>
      </c>
      <c r="D65" s="47">
        <f t="shared" si="4"/>
        <v>1881</v>
      </c>
      <c r="E65" s="48">
        <f t="shared" si="5"/>
        <v>19</v>
      </c>
      <c r="F65" s="23">
        <v>0.01</v>
      </c>
    </row>
    <row r="66" spans="1:6" ht="15.75" customHeight="1">
      <c r="A66" s="3" t="s">
        <v>656</v>
      </c>
      <c r="B66" s="3" t="s">
        <v>657</v>
      </c>
      <c r="C66" s="73">
        <v>140</v>
      </c>
      <c r="D66" s="47">
        <f t="shared" si="4"/>
        <v>138.6</v>
      </c>
      <c r="E66" s="48">
        <f t="shared" si="5"/>
        <v>1.4000000000000057</v>
      </c>
      <c r="F66" s="23">
        <v>0.01</v>
      </c>
    </row>
    <row r="67" spans="1:6" ht="15.75" customHeight="1">
      <c r="A67" s="3" t="s">
        <v>658</v>
      </c>
      <c r="B67" s="46" t="s">
        <v>659</v>
      </c>
      <c r="C67" s="73">
        <v>985</v>
      </c>
      <c r="D67" s="47">
        <f t="shared" ref="D67:D91" si="6">C67*(1-F67)</f>
        <v>975.15</v>
      </c>
      <c r="E67" s="48">
        <f t="shared" ref="E67:E91" si="7">C67-D67</f>
        <v>9.8500000000000227</v>
      </c>
      <c r="F67" s="23">
        <v>0.01</v>
      </c>
    </row>
    <row r="68" spans="1:6">
      <c r="A68" s="3" t="s">
        <v>1231</v>
      </c>
      <c r="B68" s="46" t="s">
        <v>2761</v>
      </c>
      <c r="C68" s="73">
        <v>455</v>
      </c>
      <c r="D68" s="47">
        <f t="shared" si="6"/>
        <v>450.45</v>
      </c>
      <c r="E68" s="48">
        <f t="shared" si="7"/>
        <v>4.5500000000000114</v>
      </c>
      <c r="F68" s="23">
        <v>0.01</v>
      </c>
    </row>
    <row r="69" spans="1:6" ht="15.75" customHeight="1">
      <c r="A69" s="3" t="s">
        <v>2270</v>
      </c>
      <c r="B69" s="3" t="s">
        <v>2762</v>
      </c>
      <c r="C69" s="73">
        <v>745</v>
      </c>
      <c r="D69" s="47">
        <f t="shared" si="6"/>
        <v>737.55</v>
      </c>
      <c r="E69" s="48">
        <f t="shared" si="7"/>
        <v>7.4500000000000455</v>
      </c>
      <c r="F69" s="23">
        <v>0.01</v>
      </c>
    </row>
    <row r="70" spans="1:6" ht="15.75" customHeight="1">
      <c r="A70" s="3" t="s">
        <v>2763</v>
      </c>
      <c r="B70" s="3" t="s">
        <v>2608</v>
      </c>
      <c r="C70" s="73">
        <v>300</v>
      </c>
      <c r="D70" s="47">
        <f t="shared" si="6"/>
        <v>297</v>
      </c>
      <c r="E70" s="48">
        <f t="shared" si="7"/>
        <v>3</v>
      </c>
      <c r="F70" s="23">
        <v>0.01</v>
      </c>
    </row>
    <row r="71" spans="1:6" ht="15.75" customHeight="1">
      <c r="A71" s="3" t="s">
        <v>660</v>
      </c>
      <c r="B71" s="3" t="s">
        <v>661</v>
      </c>
      <c r="C71" s="73">
        <v>285</v>
      </c>
      <c r="D71" s="47">
        <f t="shared" si="6"/>
        <v>282.14999999999998</v>
      </c>
      <c r="E71" s="48">
        <f t="shared" si="7"/>
        <v>2.8500000000000227</v>
      </c>
      <c r="F71" s="23">
        <v>0.01</v>
      </c>
    </row>
    <row r="72" spans="1:6" ht="15.75" customHeight="1">
      <c r="A72" s="3">
        <v>435</v>
      </c>
      <c r="B72" s="3" t="s">
        <v>2004</v>
      </c>
      <c r="C72" s="73">
        <v>405</v>
      </c>
      <c r="D72" s="47">
        <f t="shared" si="6"/>
        <v>400.95</v>
      </c>
      <c r="E72" s="48">
        <f t="shared" si="7"/>
        <v>4.0500000000000114</v>
      </c>
      <c r="F72" s="23">
        <v>0.01</v>
      </c>
    </row>
    <row r="73" spans="1:6" ht="15.75" customHeight="1">
      <c r="A73" s="3" t="s">
        <v>662</v>
      </c>
      <c r="B73" s="3" t="s">
        <v>663</v>
      </c>
      <c r="C73" s="73">
        <v>0</v>
      </c>
      <c r="D73" s="47">
        <f t="shared" si="6"/>
        <v>0</v>
      </c>
      <c r="E73" s="48">
        <f t="shared" si="7"/>
        <v>0</v>
      </c>
      <c r="F73" s="23">
        <v>0.01</v>
      </c>
    </row>
    <row r="74" spans="1:6" ht="15.75" customHeight="1">
      <c r="A74" s="3" t="s">
        <v>664</v>
      </c>
      <c r="B74" s="46" t="s">
        <v>665</v>
      </c>
      <c r="C74" s="73">
        <v>250</v>
      </c>
      <c r="D74" s="47">
        <f t="shared" si="6"/>
        <v>247.5</v>
      </c>
      <c r="E74" s="48">
        <f t="shared" si="7"/>
        <v>2.5</v>
      </c>
      <c r="F74" s="23">
        <v>0.01</v>
      </c>
    </row>
    <row r="75" spans="1:6" ht="15.75" customHeight="1">
      <c r="A75" s="3" t="s">
        <v>666</v>
      </c>
      <c r="B75" s="3" t="s">
        <v>2058</v>
      </c>
      <c r="C75" s="73">
        <v>210</v>
      </c>
      <c r="D75" s="47">
        <f t="shared" si="6"/>
        <v>207.9</v>
      </c>
      <c r="E75" s="48">
        <f t="shared" si="7"/>
        <v>2.0999999999999943</v>
      </c>
      <c r="F75" s="23">
        <v>0.01</v>
      </c>
    </row>
    <row r="76" spans="1:6" ht="15.75" customHeight="1">
      <c r="A76" s="3"/>
      <c r="B76" s="3" t="s">
        <v>668</v>
      </c>
      <c r="C76" s="73">
        <v>0</v>
      </c>
      <c r="D76" s="47">
        <f t="shared" si="6"/>
        <v>0</v>
      </c>
      <c r="E76" s="48">
        <f t="shared" si="7"/>
        <v>0</v>
      </c>
      <c r="F76" s="23">
        <v>0.01</v>
      </c>
    </row>
    <row r="77" spans="1:6" ht="15.75" customHeight="1">
      <c r="A77" s="3"/>
      <c r="B77" s="3" t="s">
        <v>669</v>
      </c>
      <c r="C77" s="73">
        <v>0</v>
      </c>
      <c r="D77" s="47">
        <f t="shared" si="6"/>
        <v>0</v>
      </c>
      <c r="E77" s="48">
        <f t="shared" si="7"/>
        <v>0</v>
      </c>
      <c r="F77" s="23">
        <v>0.01</v>
      </c>
    </row>
    <row r="78" spans="1:6" ht="15.75" customHeight="1">
      <c r="A78" s="3"/>
      <c r="B78" s="3" t="s">
        <v>670</v>
      </c>
      <c r="C78" s="73">
        <v>0</v>
      </c>
      <c r="D78" s="47">
        <f t="shared" si="6"/>
        <v>0</v>
      </c>
      <c r="E78" s="48">
        <f t="shared" si="7"/>
        <v>0</v>
      </c>
      <c r="F78" s="23">
        <v>0.01</v>
      </c>
    </row>
    <row r="79" spans="1:6" ht="15.75" customHeight="1">
      <c r="A79" s="3" t="s">
        <v>671</v>
      </c>
      <c r="B79" s="3" t="s">
        <v>2044</v>
      </c>
      <c r="C79" s="73">
        <v>175</v>
      </c>
      <c r="D79" s="47">
        <f t="shared" si="6"/>
        <v>173.25</v>
      </c>
      <c r="E79" s="48">
        <f t="shared" si="7"/>
        <v>1.75</v>
      </c>
      <c r="F79" s="23">
        <v>0.01</v>
      </c>
    </row>
    <row r="80" spans="1:6" ht="15.75" customHeight="1">
      <c r="A80" s="3" t="s">
        <v>673</v>
      </c>
      <c r="B80" s="3" t="s">
        <v>674</v>
      </c>
      <c r="C80" s="73">
        <v>115</v>
      </c>
      <c r="D80" s="47">
        <f t="shared" si="6"/>
        <v>113.85</v>
      </c>
      <c r="E80" s="48">
        <f t="shared" si="7"/>
        <v>1.1500000000000057</v>
      </c>
      <c r="F80" s="23">
        <v>0.01</v>
      </c>
    </row>
    <row r="81" spans="1:23" ht="15.75" customHeight="1">
      <c r="A81" s="3" t="s">
        <v>675</v>
      </c>
      <c r="B81" s="3" t="s">
        <v>676</v>
      </c>
      <c r="C81" s="73">
        <v>115</v>
      </c>
      <c r="D81" s="47">
        <f t="shared" si="6"/>
        <v>113.85</v>
      </c>
      <c r="E81" s="48">
        <f t="shared" si="7"/>
        <v>1.1500000000000057</v>
      </c>
      <c r="F81" s="23">
        <v>0.01</v>
      </c>
    </row>
    <row r="82" spans="1:23" ht="15.75" customHeight="1">
      <c r="A82" s="3"/>
      <c r="B82" s="3" t="s">
        <v>677</v>
      </c>
      <c r="C82" s="73">
        <v>115</v>
      </c>
      <c r="D82" s="47">
        <f t="shared" si="6"/>
        <v>113.85</v>
      </c>
      <c r="E82" s="48">
        <f t="shared" si="7"/>
        <v>1.1500000000000057</v>
      </c>
      <c r="F82" s="23">
        <v>0.01</v>
      </c>
    </row>
    <row r="83" spans="1:23" ht="15.75" customHeight="1">
      <c r="A83" s="3"/>
      <c r="B83" s="3" t="s">
        <v>2129</v>
      </c>
      <c r="C83" s="73">
        <v>0</v>
      </c>
      <c r="D83" s="47">
        <f t="shared" si="6"/>
        <v>0</v>
      </c>
      <c r="E83" s="48">
        <f t="shared" si="7"/>
        <v>0</v>
      </c>
      <c r="F83" s="23">
        <v>0.01</v>
      </c>
    </row>
    <row r="84" spans="1:23" ht="15.75" customHeight="1">
      <c r="A84" s="3"/>
      <c r="B84" s="3" t="s">
        <v>2130</v>
      </c>
      <c r="C84" s="73"/>
      <c r="D84" s="47">
        <f t="shared" si="6"/>
        <v>0</v>
      </c>
      <c r="E84" s="48">
        <f t="shared" si="7"/>
        <v>0</v>
      </c>
      <c r="F84" s="23">
        <v>0.01</v>
      </c>
    </row>
    <row r="85" spans="1:23" ht="15.75" customHeight="1">
      <c r="A85" s="3"/>
      <c r="B85" s="3" t="s">
        <v>2131</v>
      </c>
      <c r="C85" s="73">
        <v>0</v>
      </c>
      <c r="D85" s="47">
        <f t="shared" si="6"/>
        <v>0</v>
      </c>
      <c r="E85" s="48">
        <f t="shared" si="7"/>
        <v>0</v>
      </c>
      <c r="F85" s="23">
        <v>0.01</v>
      </c>
    </row>
    <row r="86" spans="1:23" ht="15.75" customHeight="1">
      <c r="A86" s="3" t="s">
        <v>681</v>
      </c>
      <c r="B86" s="46" t="s">
        <v>682</v>
      </c>
      <c r="C86" s="73">
        <v>350</v>
      </c>
      <c r="D86" s="47">
        <f t="shared" si="6"/>
        <v>346.5</v>
      </c>
      <c r="E86" s="48">
        <f t="shared" si="7"/>
        <v>3.5</v>
      </c>
      <c r="F86" s="23">
        <v>0.01</v>
      </c>
    </row>
    <row r="87" spans="1:23" ht="15.75" customHeight="1">
      <c r="A87" s="3">
        <v>945</v>
      </c>
      <c r="B87" s="3" t="s">
        <v>2844</v>
      </c>
      <c r="C87" s="73">
        <v>500</v>
      </c>
      <c r="D87" s="47">
        <f t="shared" si="6"/>
        <v>495</v>
      </c>
      <c r="E87" s="48">
        <f t="shared" si="7"/>
        <v>5</v>
      </c>
      <c r="F87" s="23">
        <v>0.01</v>
      </c>
    </row>
    <row r="88" spans="1:23" ht="15.75" customHeight="1">
      <c r="A88" s="3" t="s">
        <v>1217</v>
      </c>
      <c r="B88" s="3" t="s">
        <v>2132</v>
      </c>
      <c r="C88" s="73">
        <v>250</v>
      </c>
      <c r="D88" s="47">
        <f t="shared" si="6"/>
        <v>247.5</v>
      </c>
      <c r="E88" s="48">
        <f t="shared" si="7"/>
        <v>2.5</v>
      </c>
      <c r="F88" s="23">
        <v>0.01</v>
      </c>
    </row>
    <row r="89" spans="1:23" ht="15.75" customHeight="1">
      <c r="A89" s="3" t="s">
        <v>687</v>
      </c>
      <c r="B89" s="3" t="s">
        <v>688</v>
      </c>
      <c r="C89" s="73">
        <v>495</v>
      </c>
      <c r="D89" s="47">
        <f t="shared" si="6"/>
        <v>490.05</v>
      </c>
      <c r="E89" s="48">
        <f t="shared" si="7"/>
        <v>4.9499999999999886</v>
      </c>
      <c r="F89" s="23">
        <v>0.01</v>
      </c>
    </row>
    <row r="90" spans="1:23" ht="15.75" customHeight="1">
      <c r="A90" s="3" t="s">
        <v>689</v>
      </c>
      <c r="B90" s="3" t="s">
        <v>690</v>
      </c>
      <c r="C90" s="73">
        <v>495</v>
      </c>
      <c r="D90" s="47">
        <f t="shared" si="6"/>
        <v>490.05</v>
      </c>
      <c r="E90" s="48">
        <f t="shared" si="7"/>
        <v>4.9499999999999886</v>
      </c>
      <c r="F90" s="23">
        <v>0.01</v>
      </c>
    </row>
    <row r="91" spans="1:23" ht="15.75" customHeight="1">
      <c r="A91" s="3" t="s">
        <v>691</v>
      </c>
      <c r="B91" s="3" t="s">
        <v>692</v>
      </c>
      <c r="C91" s="73">
        <v>130</v>
      </c>
      <c r="D91" s="47">
        <f t="shared" si="6"/>
        <v>128.69999999999999</v>
      </c>
      <c r="E91" s="48">
        <f t="shared" si="7"/>
        <v>1.3000000000000114</v>
      </c>
      <c r="F91" s="23">
        <v>0.01</v>
      </c>
    </row>
    <row r="92" spans="1:23" ht="24" customHeight="1">
      <c r="A92" s="104" t="s">
        <v>693</v>
      </c>
      <c r="B92" s="105"/>
      <c r="C92" s="105"/>
      <c r="D92" s="105"/>
      <c r="E92" s="105"/>
      <c r="F92" s="106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4" customHeight="1">
      <c r="A93" s="91" t="s">
        <v>587</v>
      </c>
      <c r="B93" s="91" t="s">
        <v>11</v>
      </c>
      <c r="C93" s="91" t="s">
        <v>12</v>
      </c>
      <c r="D93" s="91" t="s">
        <v>469</v>
      </c>
      <c r="E93" s="91" t="s">
        <v>14</v>
      </c>
      <c r="F93" s="93" t="s">
        <v>15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>
      <c r="A94" s="3" t="s">
        <v>694</v>
      </c>
      <c r="B94" s="46" t="s">
        <v>695</v>
      </c>
      <c r="C94" s="73">
        <v>1205</v>
      </c>
      <c r="D94" s="47">
        <f>C94*(1-F94)</f>
        <v>1192.95</v>
      </c>
      <c r="E94" s="48">
        <f>C94-D94</f>
        <v>12.049999999999955</v>
      </c>
      <c r="F94" s="23">
        <v>0.01</v>
      </c>
    </row>
    <row r="95" spans="1:23" ht="15.75" customHeight="1">
      <c r="A95" s="3" t="s">
        <v>696</v>
      </c>
      <c r="B95" s="3" t="s">
        <v>697</v>
      </c>
      <c r="C95" s="73">
        <v>1205</v>
      </c>
      <c r="D95" s="47">
        <f>C95*(1-F95)</f>
        <v>1192.95</v>
      </c>
      <c r="E95" s="48">
        <f>C95-D95</f>
        <v>12.049999999999955</v>
      </c>
      <c r="F95" s="23">
        <v>0.01</v>
      </c>
    </row>
    <row r="96" spans="1:23" ht="15.75" customHeight="1">
      <c r="A96" s="3" t="s">
        <v>698</v>
      </c>
      <c r="B96" s="3" t="s">
        <v>699</v>
      </c>
      <c r="C96" s="73">
        <v>1205</v>
      </c>
      <c r="D96" s="47">
        <f>C96*(1-F96)</f>
        <v>1192.95</v>
      </c>
      <c r="E96" s="48">
        <f>C96-D96</f>
        <v>12.049999999999955</v>
      </c>
      <c r="F96" s="23">
        <v>0.01</v>
      </c>
    </row>
    <row r="97" spans="1:23" ht="24" customHeight="1">
      <c r="A97" s="104" t="s">
        <v>700</v>
      </c>
      <c r="B97" s="105"/>
      <c r="C97" s="105"/>
      <c r="D97" s="105"/>
      <c r="E97" s="105"/>
      <c r="F97" s="106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4" customHeight="1">
      <c r="A98" s="91" t="s">
        <v>587</v>
      </c>
      <c r="B98" s="91" t="s">
        <v>11</v>
      </c>
      <c r="C98" s="91" t="s">
        <v>12</v>
      </c>
      <c r="D98" s="91" t="s">
        <v>469</v>
      </c>
      <c r="E98" s="91" t="s">
        <v>14</v>
      </c>
      <c r="F98" s="93" t="s">
        <v>15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>
      <c r="A99" s="3">
        <v>927</v>
      </c>
      <c r="B99" s="3" t="s">
        <v>701</v>
      </c>
      <c r="C99" s="73">
        <v>80</v>
      </c>
      <c r="D99" s="47">
        <f t="shared" ref="D99:D113" si="8">C99*(1-F99)</f>
        <v>79.2</v>
      </c>
      <c r="E99" s="48">
        <f t="shared" ref="E99:E113" si="9">C99-D99</f>
        <v>0.79999999999999716</v>
      </c>
      <c r="F99" s="23">
        <v>0.01</v>
      </c>
    </row>
    <row r="100" spans="1:23" ht="15.75" customHeight="1">
      <c r="A100" s="3" t="s">
        <v>1127</v>
      </c>
      <c r="B100" s="3" t="s">
        <v>2097</v>
      </c>
      <c r="C100" s="73">
        <v>400</v>
      </c>
      <c r="D100" s="47">
        <f t="shared" si="8"/>
        <v>396</v>
      </c>
      <c r="E100" s="48">
        <f t="shared" si="9"/>
        <v>4</v>
      </c>
      <c r="F100" s="23">
        <v>0.01</v>
      </c>
    </row>
    <row r="101" spans="1:23" ht="15.75" customHeight="1">
      <c r="A101" s="3" t="s">
        <v>702</v>
      </c>
      <c r="B101" s="3" t="s">
        <v>2769</v>
      </c>
      <c r="C101" s="73">
        <v>660</v>
      </c>
      <c r="D101" s="47">
        <f t="shared" si="8"/>
        <v>653.4</v>
      </c>
      <c r="E101" s="48">
        <f t="shared" si="9"/>
        <v>6.6000000000000227</v>
      </c>
      <c r="F101" s="23">
        <v>0.01</v>
      </c>
    </row>
    <row r="102" spans="1:23" ht="15.75" customHeight="1">
      <c r="A102" s="3"/>
      <c r="B102" s="3" t="s">
        <v>2770</v>
      </c>
      <c r="C102" s="73"/>
      <c r="D102" s="47">
        <f t="shared" si="8"/>
        <v>0</v>
      </c>
      <c r="E102" s="48">
        <f t="shared" si="9"/>
        <v>0</v>
      </c>
      <c r="F102" s="23">
        <v>0.01</v>
      </c>
    </row>
    <row r="103" spans="1:23" ht="15.75" customHeight="1">
      <c r="A103" s="3" t="s">
        <v>704</v>
      </c>
      <c r="B103" s="3" t="s">
        <v>705</v>
      </c>
      <c r="C103" s="73">
        <v>660</v>
      </c>
      <c r="D103" s="47">
        <f t="shared" si="8"/>
        <v>653.4</v>
      </c>
      <c r="E103" s="48">
        <f t="shared" si="9"/>
        <v>6.6000000000000227</v>
      </c>
      <c r="F103" s="23">
        <v>0.01</v>
      </c>
    </row>
    <row r="104" spans="1:23" ht="15.75" customHeight="1">
      <c r="A104" s="3"/>
      <c r="B104" s="3" t="s">
        <v>2134</v>
      </c>
      <c r="C104" s="73"/>
      <c r="D104" s="47">
        <f t="shared" si="8"/>
        <v>0</v>
      </c>
      <c r="E104" s="48">
        <f t="shared" si="9"/>
        <v>0</v>
      </c>
      <c r="F104" s="23">
        <v>0.01</v>
      </c>
    </row>
    <row r="105" spans="1:23" ht="15.75" customHeight="1">
      <c r="A105" s="3" t="s">
        <v>706</v>
      </c>
      <c r="B105" s="3" t="s">
        <v>707</v>
      </c>
      <c r="C105" s="73">
        <v>660</v>
      </c>
      <c r="D105" s="47">
        <f t="shared" si="8"/>
        <v>653.4</v>
      </c>
      <c r="E105" s="48">
        <f t="shared" si="9"/>
        <v>6.6000000000000227</v>
      </c>
      <c r="F105" s="23">
        <v>0.01</v>
      </c>
    </row>
    <row r="106" spans="1:23" ht="15.75" customHeight="1">
      <c r="A106" s="3" t="s">
        <v>708</v>
      </c>
      <c r="B106" s="3" t="s">
        <v>709</v>
      </c>
      <c r="C106" s="73">
        <v>660</v>
      </c>
      <c r="D106" s="47">
        <f t="shared" si="8"/>
        <v>653.4</v>
      </c>
      <c r="E106" s="48">
        <f t="shared" si="9"/>
        <v>6.6000000000000227</v>
      </c>
      <c r="F106" s="23">
        <v>0.01</v>
      </c>
    </row>
    <row r="107" spans="1:23" ht="15.75" customHeight="1">
      <c r="A107" s="3" t="s">
        <v>2533</v>
      </c>
      <c r="B107" s="3" t="s">
        <v>2771</v>
      </c>
      <c r="C107" s="73">
        <v>660</v>
      </c>
      <c r="D107" s="47">
        <f t="shared" si="8"/>
        <v>653.4</v>
      </c>
      <c r="E107" s="48">
        <f t="shared" si="9"/>
        <v>6.6000000000000227</v>
      </c>
      <c r="F107" s="23">
        <v>0.01</v>
      </c>
    </row>
    <row r="108" spans="1:23" ht="15.75" customHeight="1">
      <c r="A108" s="3" t="s">
        <v>710</v>
      </c>
      <c r="B108" s="46" t="s">
        <v>711</v>
      </c>
      <c r="C108" s="73">
        <v>660</v>
      </c>
      <c r="D108" s="47">
        <f t="shared" si="8"/>
        <v>653.4</v>
      </c>
      <c r="E108" s="48">
        <f t="shared" si="9"/>
        <v>6.6000000000000227</v>
      </c>
      <c r="F108" s="23">
        <v>0.01</v>
      </c>
    </row>
    <row r="109" spans="1:23" ht="15.75" customHeight="1">
      <c r="A109" s="3" t="s">
        <v>712</v>
      </c>
      <c r="B109" s="3" t="s">
        <v>713</v>
      </c>
      <c r="C109" s="73">
        <v>660</v>
      </c>
      <c r="D109" s="47">
        <f t="shared" si="8"/>
        <v>653.4</v>
      </c>
      <c r="E109" s="48">
        <f t="shared" si="9"/>
        <v>6.6000000000000227</v>
      </c>
      <c r="F109" s="23">
        <v>0.01</v>
      </c>
    </row>
    <row r="110" spans="1:23" ht="15.75" customHeight="1">
      <c r="A110" s="3" t="s">
        <v>1360</v>
      </c>
      <c r="B110" s="3" t="s">
        <v>2804</v>
      </c>
      <c r="C110" s="73">
        <v>250</v>
      </c>
      <c r="D110" s="47">
        <f t="shared" si="8"/>
        <v>247.5</v>
      </c>
      <c r="E110" s="48">
        <f t="shared" si="9"/>
        <v>2.5</v>
      </c>
      <c r="F110" s="23">
        <v>0.01</v>
      </c>
    </row>
    <row r="111" spans="1:23" ht="15.75" customHeight="1">
      <c r="A111" s="3" t="s">
        <v>714</v>
      </c>
      <c r="B111" s="3" t="s">
        <v>715</v>
      </c>
      <c r="C111" s="73">
        <v>660</v>
      </c>
      <c r="D111" s="47">
        <f t="shared" si="8"/>
        <v>653.4</v>
      </c>
      <c r="E111" s="48">
        <f t="shared" si="9"/>
        <v>6.6000000000000227</v>
      </c>
      <c r="F111" s="23">
        <v>0.01</v>
      </c>
    </row>
    <row r="112" spans="1:23" ht="15.75" customHeight="1">
      <c r="A112" s="3" t="s">
        <v>716</v>
      </c>
      <c r="B112" s="3" t="s">
        <v>717</v>
      </c>
      <c r="C112" s="73">
        <v>660</v>
      </c>
      <c r="D112" s="47">
        <f t="shared" si="8"/>
        <v>653.4</v>
      </c>
      <c r="E112" s="48">
        <f t="shared" si="9"/>
        <v>6.6000000000000227</v>
      </c>
      <c r="F112" s="23">
        <v>0.01</v>
      </c>
    </row>
    <row r="113" spans="1:23" ht="15.75" customHeight="1">
      <c r="A113" s="3" t="s">
        <v>718</v>
      </c>
      <c r="B113" s="3" t="s">
        <v>719</v>
      </c>
      <c r="C113" s="73">
        <v>165</v>
      </c>
      <c r="D113" s="47">
        <f t="shared" si="8"/>
        <v>163.35</v>
      </c>
      <c r="E113" s="48">
        <f t="shared" si="9"/>
        <v>1.6500000000000057</v>
      </c>
      <c r="F113" s="23">
        <v>0.01</v>
      </c>
    </row>
    <row r="114" spans="1:23" ht="24" customHeight="1">
      <c r="A114" s="104" t="s">
        <v>720</v>
      </c>
      <c r="B114" s="105"/>
      <c r="C114" s="105"/>
      <c r="D114" s="105"/>
      <c r="E114" s="105"/>
      <c r="F114" s="106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4" customHeight="1">
      <c r="A115" s="91" t="s">
        <v>587</v>
      </c>
      <c r="B115" s="91" t="s">
        <v>11</v>
      </c>
      <c r="C115" s="91" t="s">
        <v>12</v>
      </c>
      <c r="D115" s="91" t="s">
        <v>469</v>
      </c>
      <c r="E115" s="91" t="s">
        <v>14</v>
      </c>
      <c r="F115" s="93" t="s">
        <v>15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 t="s">
        <v>2119</v>
      </c>
      <c r="B116" s="46" t="s">
        <v>2860</v>
      </c>
      <c r="C116" s="73">
        <v>230</v>
      </c>
      <c r="D116" s="47">
        <f t="shared" ref="D116:D125" si="10">C116*(1-F116)</f>
        <v>227.7</v>
      </c>
      <c r="E116" s="48">
        <f t="shared" ref="E116:E125" si="11">C116-D116</f>
        <v>2.3000000000000114</v>
      </c>
      <c r="F116" s="23">
        <v>0.01</v>
      </c>
    </row>
    <row r="117" spans="1:23" ht="15.75" customHeight="1">
      <c r="A117" s="3" t="s">
        <v>721</v>
      </c>
      <c r="B117" s="3" t="s">
        <v>722</v>
      </c>
      <c r="C117" s="73">
        <v>160</v>
      </c>
      <c r="D117" s="47">
        <f t="shared" si="10"/>
        <v>158.4</v>
      </c>
      <c r="E117" s="48">
        <f t="shared" si="11"/>
        <v>1.5999999999999943</v>
      </c>
      <c r="F117" s="23">
        <v>0.01</v>
      </c>
    </row>
    <row r="118" spans="1:23" ht="15.75" customHeight="1">
      <c r="A118" s="3" t="s">
        <v>723</v>
      </c>
      <c r="B118" s="3" t="s">
        <v>2774</v>
      </c>
      <c r="C118" s="73">
        <v>80</v>
      </c>
      <c r="D118" s="47">
        <f t="shared" si="10"/>
        <v>79.2</v>
      </c>
      <c r="E118" s="48">
        <f t="shared" si="11"/>
        <v>0.79999999999999716</v>
      </c>
      <c r="F118" s="23">
        <v>0.01</v>
      </c>
    </row>
    <row r="119" spans="1:23" ht="15.75" customHeight="1">
      <c r="A119" s="3" t="s">
        <v>725</v>
      </c>
      <c r="B119" s="3" t="s">
        <v>2778</v>
      </c>
      <c r="C119" s="73">
        <v>60</v>
      </c>
      <c r="D119" s="47">
        <f t="shared" si="10"/>
        <v>59.4</v>
      </c>
      <c r="E119" s="48">
        <f t="shared" si="11"/>
        <v>0.60000000000000142</v>
      </c>
      <c r="F119" s="23">
        <v>0.01</v>
      </c>
    </row>
    <row r="120" spans="1:23" ht="15.75" customHeight="1">
      <c r="A120" s="3" t="s">
        <v>727</v>
      </c>
      <c r="B120" s="3" t="s">
        <v>728</v>
      </c>
      <c r="C120" s="73">
        <v>240</v>
      </c>
      <c r="D120" s="47">
        <f t="shared" si="10"/>
        <v>237.6</v>
      </c>
      <c r="E120" s="48">
        <f t="shared" si="11"/>
        <v>2.4000000000000057</v>
      </c>
      <c r="F120" s="23">
        <v>0.01</v>
      </c>
    </row>
    <row r="121" spans="1:23" ht="15.75" customHeight="1">
      <c r="A121" t="s">
        <v>2784</v>
      </c>
      <c r="B121" s="3" t="s">
        <v>2785</v>
      </c>
      <c r="C121" s="73">
        <v>310</v>
      </c>
      <c r="D121" s="47">
        <f t="shared" si="10"/>
        <v>306.89999999999998</v>
      </c>
      <c r="E121" s="48">
        <f t="shared" si="11"/>
        <v>3.1000000000000227</v>
      </c>
      <c r="F121" s="23">
        <v>0.01</v>
      </c>
    </row>
    <row r="122" spans="1:23" ht="15.75" customHeight="1">
      <c r="A122" s="3" t="s">
        <v>1449</v>
      </c>
      <c r="B122" s="46" t="s">
        <v>1450</v>
      </c>
      <c r="C122" s="73">
        <v>130</v>
      </c>
      <c r="D122" s="47">
        <f t="shared" si="10"/>
        <v>128.69999999999999</v>
      </c>
      <c r="E122" s="48">
        <f t="shared" si="11"/>
        <v>1.3000000000000114</v>
      </c>
      <c r="F122" s="23">
        <v>0.01</v>
      </c>
    </row>
    <row r="123" spans="1:23" ht="15.75" customHeight="1">
      <c r="A123" s="3" t="s">
        <v>2790</v>
      </c>
      <c r="B123" s="3" t="s">
        <v>2791</v>
      </c>
      <c r="C123" s="73">
        <v>520</v>
      </c>
      <c r="D123" s="47">
        <f t="shared" si="10"/>
        <v>514.79999999999995</v>
      </c>
      <c r="E123" s="48">
        <f t="shared" si="11"/>
        <v>5.2000000000000455</v>
      </c>
      <c r="F123" s="23">
        <v>0.01</v>
      </c>
    </row>
    <row r="124" spans="1:23" ht="15.75" customHeight="1">
      <c r="A124" s="3" t="s">
        <v>2792</v>
      </c>
      <c r="B124" s="3" t="s">
        <v>2793</v>
      </c>
      <c r="C124" s="73">
        <v>480</v>
      </c>
      <c r="D124" s="47">
        <f t="shared" si="10"/>
        <v>475.2</v>
      </c>
      <c r="E124" s="48">
        <f t="shared" si="11"/>
        <v>4.8000000000000114</v>
      </c>
      <c r="F124" s="23">
        <v>0.01</v>
      </c>
    </row>
    <row r="125" spans="1:23" ht="15.75" customHeight="1">
      <c r="A125" s="3" t="s">
        <v>2794</v>
      </c>
      <c r="B125" s="3" t="s">
        <v>2795</v>
      </c>
      <c r="C125" s="73">
        <v>1010</v>
      </c>
      <c r="D125" s="47">
        <f t="shared" si="10"/>
        <v>999.9</v>
      </c>
      <c r="E125" s="48">
        <f t="shared" si="11"/>
        <v>10.100000000000023</v>
      </c>
      <c r="F125" s="23">
        <v>0.01</v>
      </c>
    </row>
  </sheetData>
  <mergeCells count="15">
    <mergeCell ref="A114:F114"/>
    <mergeCell ref="A17:F17"/>
    <mergeCell ref="A92:F92"/>
    <mergeCell ref="A7:F7"/>
    <mergeCell ref="A8:F8"/>
    <mergeCell ref="A9:F9"/>
    <mergeCell ref="A22:F22"/>
    <mergeCell ref="A33:F33"/>
    <mergeCell ref="A97:F97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5C513-6A79-4214-BDB6-B2520426D879}">
  <dimension ref="A1:W90"/>
  <sheetViews>
    <sheetView workbookViewId="0">
      <selection activeCell="C67" sqref="C67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2861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729</v>
      </c>
      <c r="C11" s="73">
        <v>10995</v>
      </c>
      <c r="D11" s="47">
        <f>C11*(1-F11)</f>
        <v>10885.05</v>
      </c>
      <c r="E11" s="48">
        <f>C11-D11</f>
        <v>109.95000000000073</v>
      </c>
      <c r="F11" s="23">
        <v>0.01</v>
      </c>
    </row>
    <row r="12" spans="1:23" ht="15.75" customHeight="1">
      <c r="A12" s="3" t="s">
        <v>733</v>
      </c>
      <c r="B12" s="3" t="s">
        <v>755</v>
      </c>
      <c r="C12" s="73">
        <v>0</v>
      </c>
      <c r="D12" s="47">
        <f>C12*(1-F12)</f>
        <v>0</v>
      </c>
      <c r="E12" s="48">
        <f>C12-D12</f>
        <v>0</v>
      </c>
      <c r="F12" s="23">
        <v>0.01</v>
      </c>
    </row>
    <row r="13" spans="1:23" ht="15.75" customHeight="1">
      <c r="A13" s="3" t="s">
        <v>592</v>
      </c>
      <c r="B13" s="3" t="s">
        <v>732</v>
      </c>
      <c r="C13" s="73">
        <v>0</v>
      </c>
      <c r="D13" s="47">
        <f>C13*(1-F13)</f>
        <v>0</v>
      </c>
      <c r="E13" s="48">
        <f>C13-D13</f>
        <v>0</v>
      </c>
      <c r="F13" s="23">
        <v>0.01</v>
      </c>
    </row>
    <row r="14" spans="1:23" ht="24" customHeight="1">
      <c r="A14" s="104" t="s">
        <v>735</v>
      </c>
      <c r="B14" s="105"/>
      <c r="C14" s="105"/>
      <c r="D14" s="105"/>
      <c r="E14" s="105"/>
      <c r="F14" s="10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4" customHeight="1">
      <c r="A15" s="91" t="s">
        <v>587</v>
      </c>
      <c r="B15" s="91" t="s">
        <v>11</v>
      </c>
      <c r="C15" s="91" t="s">
        <v>12</v>
      </c>
      <c r="D15" s="91" t="s">
        <v>469</v>
      </c>
      <c r="E15" s="91" t="s">
        <v>14</v>
      </c>
      <c r="F15" s="93" t="s">
        <v>15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>
      <c r="A16" s="3" t="s">
        <v>756</v>
      </c>
      <c r="B16" s="3" t="s">
        <v>2862</v>
      </c>
      <c r="C16" s="73">
        <v>215</v>
      </c>
      <c r="D16" s="47">
        <f>C16*(1-F16)</f>
        <v>212.85</v>
      </c>
      <c r="E16" s="48">
        <f>C16-D16</f>
        <v>2.1500000000000057</v>
      </c>
      <c r="F16" s="23">
        <v>0.01</v>
      </c>
    </row>
    <row r="17" spans="1:23" ht="15.75" customHeight="1">
      <c r="A17" s="3" t="s">
        <v>758</v>
      </c>
      <c r="B17" s="3" t="s">
        <v>759</v>
      </c>
      <c r="C17" s="73">
        <v>190</v>
      </c>
      <c r="D17" s="47">
        <f>C17*(1-F17)</f>
        <v>188.1</v>
      </c>
      <c r="E17" s="48">
        <f>C17-D17</f>
        <v>1.9000000000000057</v>
      </c>
      <c r="F17" s="23">
        <v>0.01</v>
      </c>
    </row>
    <row r="18" spans="1:23" ht="24" customHeight="1">
      <c r="A18" s="104" t="s">
        <v>597</v>
      </c>
      <c r="B18" s="105"/>
      <c r="C18" s="105"/>
      <c r="D18" s="105"/>
      <c r="E18" s="105"/>
      <c r="F18" s="10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4" customHeight="1">
      <c r="A19" s="91" t="s">
        <v>587</v>
      </c>
      <c r="B19" s="91" t="s">
        <v>11</v>
      </c>
      <c r="C19" s="91" t="s">
        <v>12</v>
      </c>
      <c r="D19" s="91" t="s">
        <v>469</v>
      </c>
      <c r="E19" s="91" t="s">
        <v>14</v>
      </c>
      <c r="F19" s="93" t="s">
        <v>15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>
      <c r="A20" s="3" t="s">
        <v>598</v>
      </c>
      <c r="B20" s="3" t="s">
        <v>760</v>
      </c>
      <c r="C20" s="73">
        <v>355</v>
      </c>
      <c r="D20" s="47">
        <f>C20*(1-F20)</f>
        <v>351.45</v>
      </c>
      <c r="E20" s="48">
        <f>C20-D20</f>
        <v>3.5500000000000114</v>
      </c>
      <c r="F20" s="23">
        <v>0.01</v>
      </c>
    </row>
    <row r="21" spans="1:23" ht="15.75" customHeight="1">
      <c r="A21" s="3">
        <v>1</v>
      </c>
      <c r="B21" s="3" t="s">
        <v>601</v>
      </c>
      <c r="C21" s="73">
        <v>100</v>
      </c>
      <c r="D21" s="47">
        <f>C21*(1-F21)</f>
        <v>99</v>
      </c>
      <c r="E21" s="48">
        <f>C21-D21</f>
        <v>1</v>
      </c>
      <c r="F21" s="23">
        <v>0.01</v>
      </c>
    </row>
    <row r="22" spans="1:23" ht="15.75" customHeight="1">
      <c r="A22" s="3">
        <v>4</v>
      </c>
      <c r="B22" s="3" t="s">
        <v>604</v>
      </c>
      <c r="C22" s="73">
        <v>515</v>
      </c>
      <c r="D22" s="47">
        <f>C22*(1-F22)</f>
        <v>509.85</v>
      </c>
      <c r="E22" s="48">
        <f>C22-D22</f>
        <v>5.1499999999999773</v>
      </c>
      <c r="F22" s="23">
        <v>0.01</v>
      </c>
    </row>
    <row r="23" spans="1:23" ht="24" customHeight="1">
      <c r="A23" s="104" t="s">
        <v>607</v>
      </c>
      <c r="B23" s="105"/>
      <c r="C23" s="105"/>
      <c r="D23" s="105"/>
      <c r="E23" s="105"/>
      <c r="F23" s="10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4" customHeight="1">
      <c r="A24" s="91" t="s">
        <v>587</v>
      </c>
      <c r="B24" s="91" t="s">
        <v>11</v>
      </c>
      <c r="C24" s="91" t="s">
        <v>12</v>
      </c>
      <c r="D24" s="91" t="s">
        <v>469</v>
      </c>
      <c r="E24" s="91" t="s">
        <v>14</v>
      </c>
      <c r="F24" s="93" t="s">
        <v>15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>
      <c r="A25" s="3" t="s">
        <v>761</v>
      </c>
      <c r="B25" s="3" t="s">
        <v>762</v>
      </c>
      <c r="C25" s="73">
        <v>1095</v>
      </c>
      <c r="D25" s="47">
        <f t="shared" ref="D25:D68" si="0">C25*(1-F25)</f>
        <v>1084.05</v>
      </c>
      <c r="E25" s="48">
        <f t="shared" ref="E25:E68" si="1">C25-D25</f>
        <v>10.950000000000045</v>
      </c>
      <c r="F25" s="23">
        <v>0.01</v>
      </c>
    </row>
    <row r="26" spans="1:23" ht="15.75" customHeight="1">
      <c r="A26" s="3">
        <v>512</v>
      </c>
      <c r="B26" s="3" t="s">
        <v>596</v>
      </c>
      <c r="C26" s="73">
        <v>350</v>
      </c>
      <c r="D26" s="47">
        <f t="shared" si="0"/>
        <v>346.5</v>
      </c>
      <c r="E26" s="48">
        <f t="shared" si="1"/>
        <v>3.5</v>
      </c>
      <c r="F26" s="23">
        <v>0.01</v>
      </c>
    </row>
    <row r="27" spans="1:23" ht="15.75" customHeight="1">
      <c r="A27" s="3" t="s">
        <v>608</v>
      </c>
      <c r="B27" s="3" t="s">
        <v>609</v>
      </c>
      <c r="C27" s="73">
        <v>315</v>
      </c>
      <c r="D27" s="47">
        <f t="shared" si="0"/>
        <v>311.85000000000002</v>
      </c>
      <c r="E27" s="48">
        <f t="shared" si="1"/>
        <v>3.1499999999999773</v>
      </c>
      <c r="F27" s="23">
        <v>0.01</v>
      </c>
    </row>
    <row r="28" spans="1:23" ht="15.75" customHeight="1">
      <c r="A28" s="3" t="s">
        <v>673</v>
      </c>
      <c r="B28" s="46" t="s">
        <v>674</v>
      </c>
      <c r="C28" s="73">
        <v>115</v>
      </c>
      <c r="D28" s="47">
        <f t="shared" si="0"/>
        <v>113.85</v>
      </c>
      <c r="E28" s="48">
        <f t="shared" si="1"/>
        <v>1.1500000000000057</v>
      </c>
      <c r="F28" s="23">
        <v>0.01</v>
      </c>
    </row>
    <row r="29" spans="1:23" ht="15.75" customHeight="1">
      <c r="A29" s="3" t="s">
        <v>610</v>
      </c>
      <c r="B29" s="3" t="s">
        <v>763</v>
      </c>
      <c r="C29" s="73">
        <v>320</v>
      </c>
      <c r="D29" s="47">
        <f t="shared" si="0"/>
        <v>316.8</v>
      </c>
      <c r="E29" s="48">
        <f t="shared" si="1"/>
        <v>3.1999999999999886</v>
      </c>
      <c r="F29" s="23">
        <v>0.01</v>
      </c>
    </row>
    <row r="30" spans="1:23" ht="15.75" customHeight="1">
      <c r="A30" s="3">
        <v>166</v>
      </c>
      <c r="B30" s="3" t="s">
        <v>613</v>
      </c>
      <c r="C30" s="73">
        <v>0</v>
      </c>
      <c r="D30" s="47">
        <f t="shared" si="0"/>
        <v>0</v>
      </c>
      <c r="E30" s="48">
        <f t="shared" si="1"/>
        <v>0</v>
      </c>
      <c r="F30" s="23">
        <v>0.01</v>
      </c>
    </row>
    <row r="31" spans="1:23" ht="15.75" customHeight="1">
      <c r="A31" s="3" t="s">
        <v>614</v>
      </c>
      <c r="B31" s="3" t="s">
        <v>615</v>
      </c>
      <c r="C31" s="73">
        <v>125</v>
      </c>
      <c r="D31" s="47">
        <f t="shared" si="0"/>
        <v>123.75</v>
      </c>
      <c r="E31" s="48">
        <f t="shared" si="1"/>
        <v>1.25</v>
      </c>
      <c r="F31" s="23">
        <v>0.01</v>
      </c>
    </row>
    <row r="32" spans="1:23" ht="15.75" customHeight="1">
      <c r="A32" s="3" t="s">
        <v>616</v>
      </c>
      <c r="B32" s="46" t="s">
        <v>617</v>
      </c>
      <c r="C32" s="73">
        <v>625</v>
      </c>
      <c r="D32" s="47">
        <f t="shared" si="0"/>
        <v>618.75</v>
      </c>
      <c r="E32" s="48">
        <f t="shared" si="1"/>
        <v>6.25</v>
      </c>
      <c r="F32" s="23">
        <v>0.01</v>
      </c>
    </row>
    <row r="33" spans="1:6" ht="15.75" customHeight="1">
      <c r="A33" s="3" t="s">
        <v>618</v>
      </c>
      <c r="B33" s="3" t="s">
        <v>619</v>
      </c>
      <c r="C33" s="73">
        <v>190</v>
      </c>
      <c r="D33" s="47">
        <f t="shared" si="0"/>
        <v>188.1</v>
      </c>
      <c r="E33" s="48">
        <f t="shared" si="1"/>
        <v>1.9000000000000057</v>
      </c>
      <c r="F33" s="23">
        <v>0.01</v>
      </c>
    </row>
    <row r="34" spans="1:6" ht="15.75" customHeight="1">
      <c r="A34" s="3" t="s">
        <v>620</v>
      </c>
      <c r="B34" s="46" t="s">
        <v>621</v>
      </c>
      <c r="C34" s="73">
        <v>280</v>
      </c>
      <c r="D34" s="47">
        <f t="shared" si="0"/>
        <v>277.2</v>
      </c>
      <c r="E34" s="48">
        <f t="shared" si="1"/>
        <v>2.8000000000000114</v>
      </c>
      <c r="F34" s="23">
        <v>0.01</v>
      </c>
    </row>
    <row r="35" spans="1:6">
      <c r="A35" s="3">
        <v>473</v>
      </c>
      <c r="B35" s="46" t="s">
        <v>622</v>
      </c>
      <c r="C35" s="73">
        <v>250</v>
      </c>
      <c r="D35" s="47">
        <f t="shared" si="0"/>
        <v>250</v>
      </c>
      <c r="E35" s="48">
        <f t="shared" si="1"/>
        <v>0</v>
      </c>
      <c r="F35" s="23">
        <v>0</v>
      </c>
    </row>
    <row r="36" spans="1:6" ht="15.75" customHeight="1">
      <c r="A36" s="3" t="s">
        <v>629</v>
      </c>
      <c r="B36" s="3" t="s">
        <v>630</v>
      </c>
      <c r="C36" s="73">
        <v>100</v>
      </c>
      <c r="D36" s="47">
        <f t="shared" si="0"/>
        <v>99</v>
      </c>
      <c r="E36" s="48">
        <f t="shared" si="1"/>
        <v>1</v>
      </c>
      <c r="F36" s="23">
        <v>0.01</v>
      </c>
    </row>
    <row r="37" spans="1:6" ht="15.75" customHeight="1">
      <c r="A37" s="3" t="s">
        <v>631</v>
      </c>
      <c r="B37" s="3" t="s">
        <v>632</v>
      </c>
      <c r="C37" s="73">
        <v>110</v>
      </c>
      <c r="D37" s="47">
        <f t="shared" si="0"/>
        <v>108.9</v>
      </c>
      <c r="E37" s="48">
        <f t="shared" si="1"/>
        <v>1.0999999999999943</v>
      </c>
      <c r="F37" s="23">
        <v>0.01</v>
      </c>
    </row>
    <row r="38" spans="1:6" ht="15.75" customHeight="1">
      <c r="A38" s="3" t="s">
        <v>637</v>
      </c>
      <c r="B38" s="3" t="s">
        <v>638</v>
      </c>
      <c r="C38" s="73">
        <v>55</v>
      </c>
      <c r="D38" s="47">
        <f t="shared" si="0"/>
        <v>54.45</v>
      </c>
      <c r="E38" s="48">
        <f t="shared" si="1"/>
        <v>0.54999999999999716</v>
      </c>
      <c r="F38" s="23">
        <v>0.01</v>
      </c>
    </row>
    <row r="39" spans="1:6" ht="15.75" customHeight="1">
      <c r="A39" s="3"/>
      <c r="B39" s="3" t="s">
        <v>639</v>
      </c>
      <c r="C39" s="73">
        <v>0</v>
      </c>
      <c r="D39" s="47">
        <f t="shared" si="0"/>
        <v>0</v>
      </c>
      <c r="E39" s="48">
        <f t="shared" si="1"/>
        <v>0</v>
      </c>
      <c r="F39" s="23">
        <v>0.01</v>
      </c>
    </row>
    <row r="40" spans="1:6" ht="15.75" customHeight="1">
      <c r="A40" s="3" t="s">
        <v>641</v>
      </c>
      <c r="B40" s="3" t="s">
        <v>642</v>
      </c>
      <c r="C40" s="73">
        <v>350</v>
      </c>
      <c r="D40" s="47">
        <f t="shared" si="0"/>
        <v>346.5</v>
      </c>
      <c r="E40" s="48">
        <f t="shared" si="1"/>
        <v>3.5</v>
      </c>
      <c r="F40" s="23">
        <v>0.01</v>
      </c>
    </row>
    <row r="41" spans="1:6" ht="15.75" customHeight="1">
      <c r="A41" s="3" t="s">
        <v>2000</v>
      </c>
      <c r="B41" s="46" t="s">
        <v>2001</v>
      </c>
      <c r="C41" s="73">
        <v>300</v>
      </c>
      <c r="D41" s="47">
        <f t="shared" si="0"/>
        <v>297</v>
      </c>
      <c r="E41" s="48">
        <f t="shared" si="1"/>
        <v>3</v>
      </c>
      <c r="F41" s="23">
        <v>0.01</v>
      </c>
    </row>
    <row r="42" spans="1:6" ht="15.75" customHeight="1">
      <c r="A42" s="3" t="s">
        <v>643</v>
      </c>
      <c r="B42" s="3" t="s">
        <v>644</v>
      </c>
      <c r="C42" s="73">
        <v>180</v>
      </c>
      <c r="D42" s="47">
        <f t="shared" si="0"/>
        <v>178.2</v>
      </c>
      <c r="E42" s="48">
        <f t="shared" si="1"/>
        <v>1.8000000000000114</v>
      </c>
      <c r="F42" s="23">
        <v>0.01</v>
      </c>
    </row>
    <row r="43" spans="1:6" ht="15.75" customHeight="1">
      <c r="A43" s="3">
        <v>872</v>
      </c>
      <c r="B43" s="3" t="s">
        <v>645</v>
      </c>
      <c r="C43" s="73">
        <v>515</v>
      </c>
      <c r="D43" s="47">
        <f t="shared" si="0"/>
        <v>509.85</v>
      </c>
      <c r="E43" s="48">
        <f t="shared" si="1"/>
        <v>5.1499999999999773</v>
      </c>
      <c r="F43" s="23">
        <v>0.01</v>
      </c>
    </row>
    <row r="44" spans="1:6" ht="15.75" customHeight="1">
      <c r="A44" s="3" t="s">
        <v>646</v>
      </c>
      <c r="B44" s="3" t="s">
        <v>647</v>
      </c>
      <c r="C44" s="73">
        <v>100</v>
      </c>
      <c r="D44" s="47">
        <f t="shared" si="0"/>
        <v>99</v>
      </c>
      <c r="E44" s="48">
        <f t="shared" si="1"/>
        <v>1</v>
      </c>
      <c r="F44" s="23">
        <v>0.01</v>
      </c>
    </row>
    <row r="45" spans="1:6" ht="15.75" customHeight="1">
      <c r="A45" s="3" t="s">
        <v>648</v>
      </c>
      <c r="B45" s="3" t="s">
        <v>649</v>
      </c>
      <c r="C45" s="73">
        <v>230</v>
      </c>
      <c r="D45" s="47">
        <f t="shared" si="0"/>
        <v>227.7</v>
      </c>
      <c r="E45" s="48">
        <f t="shared" si="1"/>
        <v>2.3000000000000114</v>
      </c>
      <c r="F45" s="23">
        <v>0.01</v>
      </c>
    </row>
    <row r="46" spans="1:6" ht="15.75" customHeight="1">
      <c r="A46" s="3" t="s">
        <v>651</v>
      </c>
      <c r="B46" s="3" t="s">
        <v>2030</v>
      </c>
      <c r="C46" s="73">
        <v>325</v>
      </c>
      <c r="D46" s="47">
        <f t="shared" si="0"/>
        <v>321.75</v>
      </c>
      <c r="E46" s="48">
        <f t="shared" si="1"/>
        <v>3.25</v>
      </c>
      <c r="F46" s="23">
        <v>0.01</v>
      </c>
    </row>
    <row r="47" spans="1:6" ht="15.75" customHeight="1">
      <c r="A47" s="3" t="s">
        <v>656</v>
      </c>
      <c r="B47" s="3" t="s">
        <v>657</v>
      </c>
      <c r="C47" s="73">
        <v>140</v>
      </c>
      <c r="D47" s="47">
        <f t="shared" si="0"/>
        <v>138.6</v>
      </c>
      <c r="E47" s="48">
        <f t="shared" si="1"/>
        <v>1.4000000000000057</v>
      </c>
      <c r="F47" s="23">
        <v>0.01</v>
      </c>
    </row>
    <row r="48" spans="1:6" ht="15.75" customHeight="1">
      <c r="A48" s="3" t="s">
        <v>658</v>
      </c>
      <c r="B48" s="3" t="s">
        <v>659</v>
      </c>
      <c r="C48" s="73">
        <v>985</v>
      </c>
      <c r="D48" s="47">
        <f t="shared" si="0"/>
        <v>975.15</v>
      </c>
      <c r="E48" s="48">
        <f t="shared" si="1"/>
        <v>9.8500000000000227</v>
      </c>
      <c r="F48" s="23">
        <v>0.01</v>
      </c>
    </row>
    <row r="49" spans="1:6" ht="15.75" customHeight="1">
      <c r="A49" s="3" t="s">
        <v>2270</v>
      </c>
      <c r="B49" s="3" t="s">
        <v>2762</v>
      </c>
      <c r="C49" s="73">
        <v>745</v>
      </c>
      <c r="D49" s="47">
        <f t="shared" si="0"/>
        <v>737.55</v>
      </c>
      <c r="E49" s="48">
        <f t="shared" si="1"/>
        <v>7.4500000000000455</v>
      </c>
      <c r="F49" s="23">
        <v>0.01</v>
      </c>
    </row>
    <row r="50" spans="1:6" ht="15.75" customHeight="1">
      <c r="A50" s="3" t="s">
        <v>704</v>
      </c>
      <c r="B50" s="3" t="s">
        <v>705</v>
      </c>
      <c r="C50" s="73">
        <v>660</v>
      </c>
      <c r="D50" s="47">
        <f t="shared" si="0"/>
        <v>653.4</v>
      </c>
      <c r="E50" s="48">
        <f t="shared" si="1"/>
        <v>6.6000000000000227</v>
      </c>
      <c r="F50" s="23">
        <v>0.01</v>
      </c>
    </row>
    <row r="51" spans="1:6" ht="15.75" customHeight="1">
      <c r="A51" s="3" t="s">
        <v>702</v>
      </c>
      <c r="B51" s="46" t="s">
        <v>2769</v>
      </c>
      <c r="C51" s="73">
        <v>660</v>
      </c>
      <c r="D51" s="47">
        <f t="shared" si="0"/>
        <v>653.4</v>
      </c>
      <c r="E51" s="48">
        <f t="shared" si="1"/>
        <v>6.6000000000000227</v>
      </c>
      <c r="F51" s="23">
        <v>0.01</v>
      </c>
    </row>
    <row r="52" spans="1:6" ht="15.75" customHeight="1">
      <c r="A52" s="3"/>
      <c r="B52" s="3" t="s">
        <v>2770</v>
      </c>
      <c r="C52" s="73"/>
      <c r="D52" s="47">
        <f t="shared" si="0"/>
        <v>0</v>
      </c>
      <c r="E52" s="48">
        <f t="shared" si="1"/>
        <v>0</v>
      </c>
      <c r="F52" s="23">
        <v>0.01</v>
      </c>
    </row>
    <row r="53" spans="1:6" ht="15.75" customHeight="1">
      <c r="A53" s="3"/>
      <c r="B53" s="3" t="s">
        <v>2134</v>
      </c>
      <c r="C53" s="73"/>
      <c r="D53" s="47">
        <f t="shared" si="0"/>
        <v>0</v>
      </c>
      <c r="E53" s="48">
        <f t="shared" si="1"/>
        <v>0</v>
      </c>
      <c r="F53" s="23">
        <v>0.01</v>
      </c>
    </row>
    <row r="54" spans="1:6" ht="15.75" customHeight="1">
      <c r="A54" s="3" t="s">
        <v>694</v>
      </c>
      <c r="B54" s="3" t="s">
        <v>695</v>
      </c>
      <c r="C54" s="73">
        <v>1205</v>
      </c>
      <c r="D54" s="47">
        <f t="shared" si="0"/>
        <v>1192.95</v>
      </c>
      <c r="E54" s="48">
        <f t="shared" si="1"/>
        <v>12.049999999999955</v>
      </c>
      <c r="F54" s="23">
        <v>0.01</v>
      </c>
    </row>
    <row r="55" spans="1:6" ht="15.75" customHeight="1">
      <c r="A55" s="3" t="s">
        <v>696</v>
      </c>
      <c r="B55" s="46" t="s">
        <v>697</v>
      </c>
      <c r="C55" s="73">
        <v>1205</v>
      </c>
      <c r="D55" s="47">
        <f t="shared" si="0"/>
        <v>1192.95</v>
      </c>
      <c r="E55" s="48">
        <f t="shared" si="1"/>
        <v>12.049999999999955</v>
      </c>
      <c r="F55" s="23">
        <v>0.01</v>
      </c>
    </row>
    <row r="56" spans="1:6" ht="15.75" customHeight="1">
      <c r="A56" s="3" t="s">
        <v>698</v>
      </c>
      <c r="B56" s="3" t="s">
        <v>699</v>
      </c>
      <c r="C56" s="73">
        <v>1205</v>
      </c>
      <c r="D56" s="47">
        <f t="shared" si="0"/>
        <v>1192.95</v>
      </c>
      <c r="E56" s="48">
        <f t="shared" si="1"/>
        <v>12.049999999999955</v>
      </c>
      <c r="F56" s="23">
        <v>0.01</v>
      </c>
    </row>
    <row r="57" spans="1:6" ht="15.75" customHeight="1">
      <c r="A57" s="3" t="s">
        <v>662</v>
      </c>
      <c r="B57" s="46" t="s">
        <v>663</v>
      </c>
      <c r="C57" s="73">
        <v>0</v>
      </c>
      <c r="D57" s="47">
        <f t="shared" si="0"/>
        <v>0</v>
      </c>
      <c r="E57" s="48">
        <f t="shared" si="1"/>
        <v>0</v>
      </c>
      <c r="F57" s="23">
        <v>0.01</v>
      </c>
    </row>
    <row r="58" spans="1:6">
      <c r="A58" s="3" t="s">
        <v>664</v>
      </c>
      <c r="B58" s="46" t="s">
        <v>665</v>
      </c>
      <c r="C58" s="73">
        <v>250</v>
      </c>
      <c r="D58" s="47">
        <f t="shared" si="0"/>
        <v>247.5</v>
      </c>
      <c r="E58" s="48">
        <f t="shared" si="1"/>
        <v>2.5</v>
      </c>
      <c r="F58" s="23">
        <v>0.01</v>
      </c>
    </row>
    <row r="59" spans="1:6" ht="15.75" customHeight="1">
      <c r="A59" s="3" t="s">
        <v>666</v>
      </c>
      <c r="B59" s="3" t="s">
        <v>2058</v>
      </c>
      <c r="C59" s="73">
        <v>210</v>
      </c>
      <c r="D59" s="47">
        <f t="shared" si="0"/>
        <v>207.9</v>
      </c>
      <c r="E59" s="48">
        <f t="shared" si="1"/>
        <v>2.0999999999999943</v>
      </c>
      <c r="F59" s="23">
        <v>0.01</v>
      </c>
    </row>
    <row r="60" spans="1:6" ht="15.75" customHeight="1">
      <c r="A60" s="3"/>
      <c r="B60" s="3" t="s">
        <v>2863</v>
      </c>
      <c r="C60" s="73">
        <v>0</v>
      </c>
      <c r="D60" s="47">
        <f t="shared" si="0"/>
        <v>0</v>
      </c>
      <c r="E60" s="48">
        <f t="shared" si="1"/>
        <v>0</v>
      </c>
      <c r="F60" s="23">
        <v>0.01</v>
      </c>
    </row>
    <row r="61" spans="1:6" ht="15.75" customHeight="1">
      <c r="A61" s="3"/>
      <c r="B61" s="3" t="s">
        <v>669</v>
      </c>
      <c r="C61" s="73">
        <v>0</v>
      </c>
      <c r="D61" s="47">
        <f t="shared" si="0"/>
        <v>0</v>
      </c>
      <c r="E61" s="48">
        <f t="shared" si="1"/>
        <v>0</v>
      </c>
      <c r="F61" s="23">
        <v>0.01</v>
      </c>
    </row>
    <row r="62" spans="1:6" ht="15.75" customHeight="1">
      <c r="A62" s="3"/>
      <c r="B62" s="3" t="s">
        <v>670</v>
      </c>
      <c r="C62" s="73">
        <v>0</v>
      </c>
      <c r="D62" s="47">
        <f t="shared" si="0"/>
        <v>0</v>
      </c>
      <c r="E62" s="48">
        <f t="shared" si="1"/>
        <v>0</v>
      </c>
      <c r="F62" s="23">
        <v>0.01</v>
      </c>
    </row>
    <row r="63" spans="1:6" ht="15.75" customHeight="1">
      <c r="A63" s="3" t="s">
        <v>671</v>
      </c>
      <c r="B63" s="3" t="s">
        <v>2044</v>
      </c>
      <c r="C63" s="73">
        <v>175</v>
      </c>
      <c r="D63" s="47">
        <f t="shared" si="0"/>
        <v>173.25</v>
      </c>
      <c r="E63" s="48">
        <f t="shared" si="1"/>
        <v>1.75</v>
      </c>
      <c r="F63" s="23">
        <v>0.01</v>
      </c>
    </row>
    <row r="64" spans="1:6" ht="15.75" customHeight="1">
      <c r="A64" s="3" t="s">
        <v>675</v>
      </c>
      <c r="B64" s="46" t="s">
        <v>676</v>
      </c>
      <c r="C64" s="73">
        <v>115</v>
      </c>
      <c r="D64" s="47">
        <f t="shared" si="0"/>
        <v>113.85</v>
      </c>
      <c r="E64" s="48">
        <f t="shared" si="1"/>
        <v>1.1500000000000057</v>
      </c>
      <c r="F64" s="23">
        <v>0.01</v>
      </c>
    </row>
    <row r="65" spans="1:23" ht="15.75" customHeight="1">
      <c r="A65" s="3"/>
      <c r="B65" s="3" t="s">
        <v>765</v>
      </c>
      <c r="C65" s="73">
        <v>115</v>
      </c>
      <c r="D65" s="47">
        <f t="shared" si="0"/>
        <v>113.85</v>
      </c>
      <c r="E65" s="48">
        <f t="shared" si="1"/>
        <v>1.1500000000000057</v>
      </c>
      <c r="F65" s="23">
        <v>0.01</v>
      </c>
    </row>
    <row r="66" spans="1:23" ht="15.75" customHeight="1">
      <c r="A66" s="3"/>
      <c r="B66" s="3" t="s">
        <v>2864</v>
      </c>
      <c r="C66" s="73">
        <v>0</v>
      </c>
      <c r="D66" s="47">
        <f t="shared" si="0"/>
        <v>0</v>
      </c>
      <c r="E66" s="48">
        <f t="shared" si="1"/>
        <v>0</v>
      </c>
      <c r="F66" s="23">
        <v>0.01</v>
      </c>
    </row>
    <row r="67" spans="1:23" ht="15.75" customHeight="1">
      <c r="A67" s="3"/>
      <c r="B67" s="3" t="s">
        <v>2131</v>
      </c>
      <c r="C67" s="73">
        <v>0</v>
      </c>
      <c r="D67" s="47">
        <f t="shared" si="0"/>
        <v>0</v>
      </c>
      <c r="E67" s="48">
        <f t="shared" si="1"/>
        <v>0</v>
      </c>
      <c r="F67" s="23">
        <v>0.01</v>
      </c>
    </row>
    <row r="68" spans="1:23" ht="15.75" customHeight="1">
      <c r="A68" s="3" t="s">
        <v>653</v>
      </c>
      <c r="B68" s="3" t="s">
        <v>655</v>
      </c>
      <c r="C68" s="73">
        <v>1900</v>
      </c>
      <c r="D68" s="47">
        <f t="shared" si="0"/>
        <v>1881</v>
      </c>
      <c r="E68" s="48">
        <f t="shared" si="1"/>
        <v>19</v>
      </c>
      <c r="F68" s="23">
        <v>0.01</v>
      </c>
    </row>
    <row r="69" spans="1:23" ht="24" customHeight="1">
      <c r="A69" s="104" t="s">
        <v>700</v>
      </c>
      <c r="B69" s="105"/>
      <c r="C69" s="105"/>
      <c r="D69" s="105"/>
      <c r="E69" s="105"/>
      <c r="F69" s="10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4" customHeight="1">
      <c r="A70" s="91" t="s">
        <v>587</v>
      </c>
      <c r="B70" s="91" t="s">
        <v>11</v>
      </c>
      <c r="C70" s="91" t="s">
        <v>12</v>
      </c>
      <c r="D70" s="91" t="s">
        <v>469</v>
      </c>
      <c r="E70" s="91" t="s">
        <v>14</v>
      </c>
      <c r="F70" s="93" t="s">
        <v>15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>
      <c r="A71" s="3">
        <v>927</v>
      </c>
      <c r="B71" s="3" t="s">
        <v>701</v>
      </c>
      <c r="C71" s="73">
        <v>80</v>
      </c>
      <c r="D71" s="47">
        <f t="shared" ref="D71:D80" si="2">C71*(1-F71)</f>
        <v>79.2</v>
      </c>
      <c r="E71" s="48">
        <f t="shared" ref="E71:E80" si="3">C71-D71</f>
        <v>0.79999999999999716</v>
      </c>
      <c r="F71" s="23">
        <v>0.01</v>
      </c>
    </row>
    <row r="72" spans="1:23" ht="15.75" customHeight="1">
      <c r="A72" s="3" t="s">
        <v>1127</v>
      </c>
      <c r="B72" s="3" t="s">
        <v>2097</v>
      </c>
      <c r="C72" s="73">
        <v>400</v>
      </c>
      <c r="D72" s="47">
        <f t="shared" si="2"/>
        <v>396</v>
      </c>
      <c r="E72" s="48">
        <f t="shared" si="3"/>
        <v>4</v>
      </c>
      <c r="F72" s="23">
        <v>0.01</v>
      </c>
    </row>
    <row r="73" spans="1:23" ht="15.75" customHeight="1">
      <c r="A73" s="3" t="s">
        <v>712</v>
      </c>
      <c r="B73" s="3" t="s">
        <v>713</v>
      </c>
      <c r="C73" s="73">
        <v>660</v>
      </c>
      <c r="D73" s="47">
        <f t="shared" si="2"/>
        <v>653.4</v>
      </c>
      <c r="E73" s="48">
        <f t="shared" si="3"/>
        <v>6.6000000000000227</v>
      </c>
      <c r="F73" s="23">
        <v>0.01</v>
      </c>
    </row>
    <row r="74" spans="1:23" ht="15.75" customHeight="1">
      <c r="A74" s="3" t="s">
        <v>714</v>
      </c>
      <c r="B74" s="3" t="s">
        <v>715</v>
      </c>
      <c r="C74" s="73">
        <v>660</v>
      </c>
      <c r="D74" s="47">
        <f t="shared" si="2"/>
        <v>653.4</v>
      </c>
      <c r="E74" s="48">
        <f t="shared" si="3"/>
        <v>6.6000000000000227</v>
      </c>
      <c r="F74" s="23">
        <v>0.01</v>
      </c>
    </row>
    <row r="75" spans="1:23" ht="15.75" customHeight="1">
      <c r="A75" s="3" t="s">
        <v>716</v>
      </c>
      <c r="B75" s="3" t="s">
        <v>717</v>
      </c>
      <c r="C75" s="73">
        <v>660</v>
      </c>
      <c r="D75" s="47">
        <f t="shared" si="2"/>
        <v>653.4</v>
      </c>
      <c r="E75" s="48">
        <f t="shared" si="3"/>
        <v>6.6000000000000227</v>
      </c>
      <c r="F75" s="23">
        <v>0.01</v>
      </c>
    </row>
    <row r="76" spans="1:23" ht="15.75" customHeight="1">
      <c r="A76" s="3" t="s">
        <v>706</v>
      </c>
      <c r="B76" s="3" t="s">
        <v>707</v>
      </c>
      <c r="C76" s="73">
        <v>660</v>
      </c>
      <c r="D76" s="47">
        <f t="shared" si="2"/>
        <v>653.4</v>
      </c>
      <c r="E76" s="48">
        <f t="shared" si="3"/>
        <v>6.6000000000000227</v>
      </c>
      <c r="F76" s="23">
        <v>0.01</v>
      </c>
    </row>
    <row r="77" spans="1:23" ht="15.75" customHeight="1">
      <c r="A77" s="3" t="s">
        <v>1360</v>
      </c>
      <c r="B77" s="3" t="s">
        <v>2804</v>
      </c>
      <c r="C77" s="73">
        <v>250</v>
      </c>
      <c r="D77" s="47">
        <f t="shared" si="2"/>
        <v>247.5</v>
      </c>
      <c r="E77" s="48">
        <f t="shared" si="3"/>
        <v>2.5</v>
      </c>
      <c r="F77" s="23">
        <v>0.01</v>
      </c>
    </row>
    <row r="78" spans="1:23" ht="15.75" customHeight="1">
      <c r="A78" s="3" t="s">
        <v>2533</v>
      </c>
      <c r="B78" s="3" t="s">
        <v>2865</v>
      </c>
      <c r="C78" s="73">
        <v>660</v>
      </c>
      <c r="D78" s="47">
        <f t="shared" si="2"/>
        <v>653.4</v>
      </c>
      <c r="E78" s="48">
        <f t="shared" si="3"/>
        <v>6.6000000000000227</v>
      </c>
      <c r="F78" s="23">
        <v>0.01</v>
      </c>
    </row>
    <row r="79" spans="1:23" ht="15.75" customHeight="1">
      <c r="A79" s="3" t="s">
        <v>708</v>
      </c>
      <c r="B79" s="3" t="s">
        <v>709</v>
      </c>
      <c r="C79" s="73">
        <v>660</v>
      </c>
      <c r="D79" s="47">
        <f t="shared" si="2"/>
        <v>653.4</v>
      </c>
      <c r="E79" s="48">
        <f t="shared" si="3"/>
        <v>6.6000000000000227</v>
      </c>
      <c r="F79" s="23">
        <v>0.01</v>
      </c>
    </row>
    <row r="80" spans="1:23" ht="15.75" customHeight="1">
      <c r="A80" s="3" t="s">
        <v>710</v>
      </c>
      <c r="B80" s="46" t="s">
        <v>711</v>
      </c>
      <c r="C80" s="73">
        <v>660</v>
      </c>
      <c r="D80" s="47">
        <f t="shared" si="2"/>
        <v>653.4</v>
      </c>
      <c r="E80" s="48">
        <f t="shared" si="3"/>
        <v>6.6000000000000227</v>
      </c>
      <c r="F80" s="23">
        <v>0.01</v>
      </c>
    </row>
    <row r="81" spans="1:23" ht="24" customHeight="1">
      <c r="A81" s="104" t="s">
        <v>720</v>
      </c>
      <c r="B81" s="105"/>
      <c r="C81" s="105"/>
      <c r="D81" s="105"/>
      <c r="E81" s="105"/>
      <c r="F81" s="106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4" customHeight="1">
      <c r="A82" s="91" t="s">
        <v>587</v>
      </c>
      <c r="B82" s="91" t="s">
        <v>11</v>
      </c>
      <c r="C82" s="91" t="s">
        <v>12</v>
      </c>
      <c r="D82" s="91" t="s">
        <v>469</v>
      </c>
      <c r="E82" s="91" t="s">
        <v>14</v>
      </c>
      <c r="F82" s="93" t="s">
        <v>15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 t="s">
        <v>2119</v>
      </c>
      <c r="B83" s="46" t="s">
        <v>2779</v>
      </c>
      <c r="C83" s="73">
        <v>230</v>
      </c>
      <c r="D83" s="47">
        <f t="shared" ref="D83:D90" si="4">C83*(1-F83)</f>
        <v>227.7</v>
      </c>
      <c r="E83" s="48">
        <f t="shared" ref="E83:E90" si="5">C83-D83</f>
        <v>2.3000000000000114</v>
      </c>
      <c r="F83" s="23">
        <v>0.01</v>
      </c>
    </row>
    <row r="84" spans="1:23" ht="15.75" customHeight="1">
      <c r="A84" s="3" t="s">
        <v>723</v>
      </c>
      <c r="B84" s="3" t="s">
        <v>2774</v>
      </c>
      <c r="C84" s="73">
        <v>80</v>
      </c>
      <c r="D84" s="47">
        <f t="shared" si="4"/>
        <v>79.2</v>
      </c>
      <c r="E84" s="48">
        <f t="shared" si="5"/>
        <v>0.79999999999999716</v>
      </c>
      <c r="F84" s="23">
        <v>0.01</v>
      </c>
    </row>
    <row r="85" spans="1:23" ht="15.75" customHeight="1">
      <c r="A85" s="3" t="s">
        <v>725</v>
      </c>
      <c r="B85" s="3" t="s">
        <v>2778</v>
      </c>
      <c r="C85" s="73">
        <v>60</v>
      </c>
      <c r="D85" s="47">
        <f t="shared" si="4"/>
        <v>59.4</v>
      </c>
      <c r="E85" s="48">
        <f t="shared" si="5"/>
        <v>0.60000000000000142</v>
      </c>
      <c r="F85" s="23">
        <v>0.01</v>
      </c>
    </row>
    <row r="86" spans="1:23" ht="15.75" customHeight="1">
      <c r="A86" s="3" t="s">
        <v>727</v>
      </c>
      <c r="B86" s="3" t="s">
        <v>728</v>
      </c>
      <c r="C86" s="73">
        <v>240</v>
      </c>
      <c r="D86" s="47">
        <f t="shared" si="4"/>
        <v>237.6</v>
      </c>
      <c r="E86" s="48">
        <f t="shared" si="5"/>
        <v>2.4000000000000057</v>
      </c>
      <c r="F86" s="23">
        <v>0.01</v>
      </c>
    </row>
    <row r="87" spans="1:23" ht="15.75" customHeight="1">
      <c r="A87" s="3" t="s">
        <v>2784</v>
      </c>
      <c r="B87" s="3" t="s">
        <v>2785</v>
      </c>
      <c r="C87" s="73">
        <v>310</v>
      </c>
      <c r="D87" s="47">
        <f t="shared" si="4"/>
        <v>306.89999999999998</v>
      </c>
      <c r="E87" s="48">
        <f t="shared" si="5"/>
        <v>3.1000000000000227</v>
      </c>
      <c r="F87" s="23">
        <v>0.01</v>
      </c>
    </row>
    <row r="88" spans="1:23" ht="15.75" customHeight="1">
      <c r="A88" t="s">
        <v>1449</v>
      </c>
      <c r="B88" s="3" t="s">
        <v>1450</v>
      </c>
      <c r="C88" s="73">
        <v>130</v>
      </c>
      <c r="D88" s="47">
        <f t="shared" si="4"/>
        <v>128.69999999999999</v>
      </c>
      <c r="E88" s="48">
        <f t="shared" si="5"/>
        <v>1.3000000000000114</v>
      </c>
      <c r="F88" s="23">
        <v>0.01</v>
      </c>
    </row>
    <row r="89" spans="1:23" ht="15.75" customHeight="1">
      <c r="A89" s="3" t="s">
        <v>2790</v>
      </c>
      <c r="B89" s="46" t="s">
        <v>2791</v>
      </c>
      <c r="C89" s="73">
        <v>520</v>
      </c>
      <c r="D89" s="47">
        <f t="shared" si="4"/>
        <v>514.79999999999995</v>
      </c>
      <c r="E89" s="48">
        <f t="shared" si="5"/>
        <v>5.2000000000000455</v>
      </c>
      <c r="F89" s="23">
        <v>0.01</v>
      </c>
    </row>
    <row r="90" spans="1:23" ht="15.75" customHeight="1">
      <c r="A90" s="3" t="s">
        <v>2792</v>
      </c>
      <c r="B90" s="3" t="s">
        <v>2793</v>
      </c>
      <c r="C90" s="73">
        <v>480</v>
      </c>
      <c r="D90" s="47">
        <f t="shared" si="4"/>
        <v>475.2</v>
      </c>
      <c r="E90" s="48">
        <f t="shared" si="5"/>
        <v>4.8000000000000114</v>
      </c>
      <c r="F90" s="23">
        <v>0.01</v>
      </c>
    </row>
  </sheetData>
  <mergeCells count="14">
    <mergeCell ref="A69:F69"/>
    <mergeCell ref="A81:F81"/>
    <mergeCell ref="A7:F7"/>
    <mergeCell ref="A8:F8"/>
    <mergeCell ref="A9:F9"/>
    <mergeCell ref="A14:F14"/>
    <mergeCell ref="A18:F18"/>
    <mergeCell ref="A23:F23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7F01-D222-45B9-A663-0014E8408761}">
  <dimension ref="A1:W103"/>
  <sheetViews>
    <sheetView topLeftCell="A80" workbookViewId="0">
      <selection activeCell="A98" sqref="A98:XFD103"/>
    </sheetView>
  </sheetViews>
  <sheetFormatPr defaultRowHeight="15"/>
  <cols>
    <col min="1" max="1" width="11.140625" bestFit="1" customWidth="1"/>
    <col min="2" max="2" width="48.5703125" bestFit="1" customWidth="1"/>
    <col min="3" max="3" width="10.710937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585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589</v>
      </c>
      <c r="C11" s="73">
        <v>9995</v>
      </c>
      <c r="D11" s="47">
        <f>C11*(1-F11)</f>
        <v>9895.0499999999993</v>
      </c>
      <c r="E11" s="48">
        <f>C11-D11</f>
        <v>99.950000000000728</v>
      </c>
      <c r="F11" s="23">
        <v>0.01</v>
      </c>
    </row>
    <row r="12" spans="1:23" ht="15.75" customHeight="1">
      <c r="A12" s="3" t="s">
        <v>590</v>
      </c>
      <c r="B12" s="3" t="s">
        <v>591</v>
      </c>
      <c r="C12" s="73">
        <v>395</v>
      </c>
      <c r="D12" s="47">
        <f t="shared" ref="D12:D15" si="0">C12*(1-F12)</f>
        <v>391.05</v>
      </c>
      <c r="E12" s="48">
        <f t="shared" ref="E12:E15" si="1">C12-D12</f>
        <v>3.9499999999999886</v>
      </c>
      <c r="F12" s="23">
        <v>0.01</v>
      </c>
    </row>
    <row r="13" spans="1:23" ht="15.75" customHeight="1">
      <c r="A13" s="3" t="s">
        <v>592</v>
      </c>
      <c r="B13" s="3" t="s">
        <v>593</v>
      </c>
      <c r="C13" s="73">
        <v>385</v>
      </c>
      <c r="D13" s="47">
        <f t="shared" si="0"/>
        <v>381.15</v>
      </c>
      <c r="E13" s="48">
        <f t="shared" si="1"/>
        <v>3.8500000000000227</v>
      </c>
      <c r="F13" s="23">
        <v>0.01</v>
      </c>
    </row>
    <row r="14" spans="1:23" ht="15.75" customHeight="1">
      <c r="A14" s="3" t="s">
        <v>594</v>
      </c>
      <c r="B14" s="3" t="s">
        <v>595</v>
      </c>
      <c r="C14" s="73">
        <v>165</v>
      </c>
      <c r="D14" s="47">
        <f t="shared" si="0"/>
        <v>163.35</v>
      </c>
      <c r="E14" s="48">
        <f t="shared" si="1"/>
        <v>1.6500000000000057</v>
      </c>
      <c r="F14" s="23">
        <v>0.01</v>
      </c>
    </row>
    <row r="15" spans="1:23" ht="15.75" customHeight="1">
      <c r="A15" s="3">
        <v>512</v>
      </c>
      <c r="B15" s="3" t="s">
        <v>596</v>
      </c>
      <c r="C15" s="73">
        <v>350</v>
      </c>
      <c r="D15" s="47">
        <f t="shared" si="0"/>
        <v>346.5</v>
      </c>
      <c r="E15" s="48">
        <f t="shared" si="1"/>
        <v>3.5</v>
      </c>
      <c r="F15" s="23">
        <v>0.01</v>
      </c>
    </row>
    <row r="16" spans="1:23" ht="24" customHeight="1">
      <c r="A16" s="104" t="s">
        <v>597</v>
      </c>
      <c r="B16" s="105"/>
      <c r="C16" s="105"/>
      <c r="D16" s="105"/>
      <c r="E16" s="105"/>
      <c r="F16" s="10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4" customHeight="1">
      <c r="A17" s="91" t="s">
        <v>587</v>
      </c>
      <c r="B17" s="91" t="s">
        <v>11</v>
      </c>
      <c r="C17" s="91" t="s">
        <v>12</v>
      </c>
      <c r="D17" s="91" t="s">
        <v>469</v>
      </c>
      <c r="E17" s="91" t="s">
        <v>14</v>
      </c>
      <c r="F17" s="93" t="s">
        <v>15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>
      <c r="A18" s="3" t="s">
        <v>598</v>
      </c>
      <c r="B18" s="3" t="s">
        <v>599</v>
      </c>
      <c r="C18" s="73">
        <v>355</v>
      </c>
      <c r="D18" s="47">
        <f>C18*(1-F18)</f>
        <v>351.45</v>
      </c>
      <c r="E18" s="48">
        <f>C18-D18</f>
        <v>3.5500000000000114</v>
      </c>
      <c r="F18" s="23">
        <v>0.01</v>
      </c>
    </row>
    <row r="19" spans="1:23" ht="15.75" customHeight="1">
      <c r="A19" s="3">
        <v>2</v>
      </c>
      <c r="B19" s="3" t="s">
        <v>600</v>
      </c>
      <c r="C19" s="73">
        <v>300</v>
      </c>
      <c r="D19" s="47">
        <f t="shared" ref="D19:D28" si="2">C19*(1-F19)</f>
        <v>297</v>
      </c>
      <c r="E19" s="48">
        <f t="shared" ref="E19:E28" si="3">C19-D19</f>
        <v>3</v>
      </c>
      <c r="F19" s="23">
        <v>0.01</v>
      </c>
    </row>
    <row r="20" spans="1:23" ht="15.75" customHeight="1">
      <c r="A20" s="3"/>
      <c r="B20" s="3"/>
      <c r="C20" s="73"/>
      <c r="D20" s="47">
        <f t="shared" si="2"/>
        <v>0</v>
      </c>
      <c r="E20" s="48">
        <f t="shared" si="3"/>
        <v>0</v>
      </c>
      <c r="F20" s="23">
        <v>0.01</v>
      </c>
    </row>
    <row r="21" spans="1:23" ht="15.75" customHeight="1">
      <c r="A21" s="3">
        <v>1</v>
      </c>
      <c r="B21" s="3" t="s">
        <v>601</v>
      </c>
      <c r="C21" s="73">
        <v>100</v>
      </c>
      <c r="D21" s="47">
        <f t="shared" si="2"/>
        <v>99</v>
      </c>
      <c r="E21" s="48">
        <f t="shared" si="3"/>
        <v>1</v>
      </c>
      <c r="F21" s="23">
        <v>0.01</v>
      </c>
    </row>
    <row r="22" spans="1:23" ht="15.75" customHeight="1">
      <c r="A22" s="3"/>
      <c r="B22" s="3"/>
      <c r="C22" s="73"/>
      <c r="D22" s="47">
        <f t="shared" si="2"/>
        <v>0</v>
      </c>
      <c r="E22" s="48">
        <f t="shared" si="3"/>
        <v>0</v>
      </c>
      <c r="F22" s="23">
        <v>0.01</v>
      </c>
    </row>
    <row r="23" spans="1:23" ht="15.75" customHeight="1">
      <c r="A23" s="3">
        <v>1</v>
      </c>
      <c r="B23" s="3" t="s">
        <v>602</v>
      </c>
      <c r="C23" s="73">
        <v>315</v>
      </c>
      <c r="D23" s="47">
        <f t="shared" si="2"/>
        <v>311.85000000000002</v>
      </c>
      <c r="E23" s="48">
        <f t="shared" si="3"/>
        <v>3.1499999999999773</v>
      </c>
      <c r="F23" s="23">
        <v>0.01</v>
      </c>
    </row>
    <row r="24" spans="1:23" ht="15.75" customHeight="1">
      <c r="A24" s="3"/>
      <c r="B24" s="3" t="s">
        <v>603</v>
      </c>
      <c r="C24" s="73">
        <v>100</v>
      </c>
      <c r="D24" s="47">
        <f t="shared" si="2"/>
        <v>99</v>
      </c>
      <c r="E24" s="48">
        <f t="shared" si="3"/>
        <v>1</v>
      </c>
      <c r="F24" s="23">
        <v>0.01</v>
      </c>
    </row>
    <row r="25" spans="1:23" ht="15.75" customHeight="1">
      <c r="A25" s="3">
        <v>4</v>
      </c>
      <c r="B25" s="3" t="s">
        <v>604</v>
      </c>
      <c r="C25" s="73">
        <v>515</v>
      </c>
      <c r="D25" s="47">
        <f t="shared" si="2"/>
        <v>509.85</v>
      </c>
      <c r="E25" s="48">
        <f t="shared" si="3"/>
        <v>5.1499999999999773</v>
      </c>
      <c r="F25" s="23">
        <v>0.01</v>
      </c>
    </row>
    <row r="26" spans="1:23" ht="15.75" customHeight="1">
      <c r="A26" s="3"/>
      <c r="B26" s="3"/>
      <c r="C26" s="73"/>
      <c r="D26" s="47">
        <f t="shared" si="2"/>
        <v>0</v>
      </c>
      <c r="E26" s="48">
        <f t="shared" si="3"/>
        <v>0</v>
      </c>
      <c r="F26" s="23">
        <v>0.01</v>
      </c>
    </row>
    <row r="27" spans="1:23" ht="15.75" customHeight="1">
      <c r="A27" s="3">
        <v>4</v>
      </c>
      <c r="B27" s="3" t="s">
        <v>605</v>
      </c>
      <c r="C27" s="73">
        <v>515</v>
      </c>
      <c r="D27" s="47">
        <f t="shared" si="2"/>
        <v>509.85</v>
      </c>
      <c r="E27" s="48">
        <f t="shared" si="3"/>
        <v>5.1499999999999773</v>
      </c>
      <c r="F27" s="23">
        <v>0.01</v>
      </c>
    </row>
    <row r="28" spans="1:23" ht="15.75" customHeight="1">
      <c r="A28" s="3"/>
      <c r="B28" s="3" t="s">
        <v>606</v>
      </c>
      <c r="C28" s="73">
        <v>615</v>
      </c>
      <c r="D28" s="47">
        <f t="shared" si="2"/>
        <v>608.85</v>
      </c>
      <c r="E28" s="48">
        <f t="shared" si="3"/>
        <v>6.1499999999999773</v>
      </c>
      <c r="F28" s="23">
        <v>0.01</v>
      </c>
    </row>
    <row r="29" spans="1:23" ht="24" customHeight="1">
      <c r="A29" s="104" t="s">
        <v>607</v>
      </c>
      <c r="B29" s="105"/>
      <c r="C29" s="105"/>
      <c r="D29" s="105"/>
      <c r="E29" s="105"/>
      <c r="F29" s="10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4" customHeight="1">
      <c r="A30" s="91" t="s">
        <v>587</v>
      </c>
      <c r="B30" s="91" t="s">
        <v>11</v>
      </c>
      <c r="C30" s="91" t="s">
        <v>12</v>
      </c>
      <c r="D30" s="91" t="s">
        <v>469</v>
      </c>
      <c r="E30" s="91" t="s">
        <v>14</v>
      </c>
      <c r="F30" s="93" t="s">
        <v>15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>
      <c r="A31" s="3" t="s">
        <v>608</v>
      </c>
      <c r="B31" s="3" t="s">
        <v>609</v>
      </c>
      <c r="C31" s="73">
        <v>315</v>
      </c>
      <c r="D31" s="47">
        <f>C31*(1-F31)</f>
        <v>311.85000000000002</v>
      </c>
      <c r="E31" s="48">
        <f>C31-D31</f>
        <v>3.1499999999999773</v>
      </c>
      <c r="F31" s="23">
        <v>0.01</v>
      </c>
    </row>
    <row r="32" spans="1:23" ht="15.75" customHeight="1">
      <c r="A32" s="3" t="s">
        <v>610</v>
      </c>
      <c r="B32" s="3" t="s">
        <v>611</v>
      </c>
      <c r="C32" s="73">
        <v>320</v>
      </c>
      <c r="D32" s="47">
        <f t="shared" ref="D32:D66" si="4">C32*(1-F32)</f>
        <v>316.8</v>
      </c>
      <c r="E32" s="48">
        <f t="shared" ref="E32:E66" si="5">C32-D32</f>
        <v>3.1999999999999886</v>
      </c>
      <c r="F32" s="23">
        <v>0.01</v>
      </c>
    </row>
    <row r="33" spans="1:6" ht="15.75" customHeight="1">
      <c r="A33" s="3"/>
      <c r="B33" s="3" t="s">
        <v>612</v>
      </c>
      <c r="C33" s="73">
        <v>445</v>
      </c>
      <c r="D33" s="47">
        <f t="shared" si="4"/>
        <v>440.55</v>
      </c>
      <c r="E33" s="48">
        <f t="shared" si="5"/>
        <v>4.4499999999999886</v>
      </c>
      <c r="F33" s="23">
        <v>0.01</v>
      </c>
    </row>
    <row r="34" spans="1:6" ht="15.75" customHeight="1">
      <c r="A34" s="3">
        <v>166</v>
      </c>
      <c r="B34" s="3" t="s">
        <v>613</v>
      </c>
      <c r="C34" s="73">
        <v>-50</v>
      </c>
      <c r="D34" s="47">
        <f t="shared" si="4"/>
        <v>-50</v>
      </c>
      <c r="E34" s="48">
        <f t="shared" si="5"/>
        <v>0</v>
      </c>
      <c r="F34" s="23">
        <v>0</v>
      </c>
    </row>
    <row r="35" spans="1:6" ht="15.75" customHeight="1">
      <c r="A35" s="3" t="s">
        <v>614</v>
      </c>
      <c r="B35" s="3" t="s">
        <v>615</v>
      </c>
      <c r="C35" s="73">
        <v>125</v>
      </c>
      <c r="D35" s="47">
        <f t="shared" si="4"/>
        <v>123.75</v>
      </c>
      <c r="E35" s="48">
        <f t="shared" si="5"/>
        <v>1.25</v>
      </c>
      <c r="F35" s="23">
        <v>0.01</v>
      </c>
    </row>
    <row r="36" spans="1:6" ht="15.75" customHeight="1">
      <c r="A36" s="3" t="s">
        <v>616</v>
      </c>
      <c r="B36" s="3" t="s">
        <v>617</v>
      </c>
      <c r="C36" s="73">
        <v>625</v>
      </c>
      <c r="D36" s="47">
        <f t="shared" si="4"/>
        <v>618.75</v>
      </c>
      <c r="E36" s="48">
        <f t="shared" si="5"/>
        <v>6.25</v>
      </c>
      <c r="F36" s="23">
        <v>0.01</v>
      </c>
    </row>
    <row r="37" spans="1:6" ht="15.75" customHeight="1">
      <c r="A37" s="3" t="s">
        <v>618</v>
      </c>
      <c r="B37" s="3" t="s">
        <v>619</v>
      </c>
      <c r="C37" s="73">
        <v>100</v>
      </c>
      <c r="D37" s="47">
        <f t="shared" si="4"/>
        <v>99</v>
      </c>
      <c r="E37" s="48">
        <f t="shared" si="5"/>
        <v>1</v>
      </c>
      <c r="F37" s="23">
        <v>0.01</v>
      </c>
    </row>
    <row r="38" spans="1:6" ht="15.75" customHeight="1">
      <c r="A38" s="3" t="s">
        <v>620</v>
      </c>
      <c r="B38" s="3" t="s">
        <v>621</v>
      </c>
      <c r="C38" s="73">
        <v>280</v>
      </c>
      <c r="D38" s="47">
        <f t="shared" si="4"/>
        <v>277.2</v>
      </c>
      <c r="E38" s="48">
        <f t="shared" si="5"/>
        <v>2.8000000000000114</v>
      </c>
      <c r="F38" s="23">
        <v>0.01</v>
      </c>
    </row>
    <row r="39" spans="1:6" ht="15.75" customHeight="1">
      <c r="A39" s="3">
        <v>473</v>
      </c>
      <c r="B39" s="3" t="s">
        <v>622</v>
      </c>
      <c r="C39" s="73">
        <v>250</v>
      </c>
      <c r="D39" s="47">
        <f t="shared" si="4"/>
        <v>247.5</v>
      </c>
      <c r="E39" s="48">
        <f t="shared" si="5"/>
        <v>2.5</v>
      </c>
      <c r="F39" s="23">
        <v>0.01</v>
      </c>
    </row>
    <row r="40" spans="1:6" ht="15.75" customHeight="1">
      <c r="A40" s="3" t="s">
        <v>623</v>
      </c>
      <c r="B40" s="3" t="s">
        <v>624</v>
      </c>
      <c r="C40" s="73">
        <v>815</v>
      </c>
      <c r="D40" s="47">
        <f t="shared" si="4"/>
        <v>806.85</v>
      </c>
      <c r="E40" s="48">
        <f t="shared" si="5"/>
        <v>8.1499999999999773</v>
      </c>
      <c r="F40" s="23">
        <v>0.01</v>
      </c>
    </row>
    <row r="41" spans="1:6" ht="15.75" customHeight="1">
      <c r="A41" s="3" t="s">
        <v>625</v>
      </c>
      <c r="B41" s="3" t="s">
        <v>626</v>
      </c>
      <c r="C41" s="73">
        <v>1155</v>
      </c>
      <c r="D41" s="47">
        <f t="shared" si="4"/>
        <v>1143.45</v>
      </c>
      <c r="E41" s="48">
        <f t="shared" si="5"/>
        <v>11.549999999999955</v>
      </c>
      <c r="F41" s="23">
        <v>0.01</v>
      </c>
    </row>
    <row r="42" spans="1:6" ht="15.75" customHeight="1">
      <c r="A42" s="3" t="s">
        <v>627</v>
      </c>
      <c r="B42" s="3" t="s">
        <v>628</v>
      </c>
      <c r="C42" s="73">
        <v>0</v>
      </c>
      <c r="D42" s="47">
        <f t="shared" si="4"/>
        <v>0</v>
      </c>
      <c r="E42" s="48">
        <f t="shared" si="5"/>
        <v>0</v>
      </c>
      <c r="F42" s="23">
        <v>0.01</v>
      </c>
    </row>
    <row r="43" spans="1:6" ht="15.75" customHeight="1">
      <c r="A43" s="3" t="s">
        <v>629</v>
      </c>
      <c r="B43" s="3" t="s">
        <v>630</v>
      </c>
      <c r="C43" s="73">
        <v>100</v>
      </c>
      <c r="D43" s="47">
        <f t="shared" si="4"/>
        <v>99</v>
      </c>
      <c r="E43" s="48">
        <f t="shared" si="5"/>
        <v>1</v>
      </c>
      <c r="F43" s="23">
        <v>0.01</v>
      </c>
    </row>
    <row r="44" spans="1:6" ht="15.75" customHeight="1">
      <c r="A44" s="3" t="s">
        <v>631</v>
      </c>
      <c r="B44" s="3" t="s">
        <v>632</v>
      </c>
      <c r="C44" s="73">
        <v>110</v>
      </c>
      <c r="D44" s="47">
        <f t="shared" si="4"/>
        <v>108.9</v>
      </c>
      <c r="E44" s="48">
        <f t="shared" si="5"/>
        <v>1.0999999999999943</v>
      </c>
      <c r="F44" s="23">
        <v>0.01</v>
      </c>
    </row>
    <row r="45" spans="1:6">
      <c r="A45" s="3" t="s">
        <v>633</v>
      </c>
      <c r="B45" s="3" t="s">
        <v>634</v>
      </c>
      <c r="C45" s="73">
        <v>125</v>
      </c>
      <c r="D45" s="47">
        <f t="shared" si="4"/>
        <v>123.75</v>
      </c>
      <c r="E45" s="48">
        <f t="shared" si="5"/>
        <v>1.25</v>
      </c>
      <c r="F45" s="23">
        <v>0.01</v>
      </c>
    </row>
    <row r="46" spans="1:6">
      <c r="A46" s="3" t="s">
        <v>635</v>
      </c>
      <c r="B46" s="3" t="s">
        <v>636</v>
      </c>
      <c r="C46" s="73">
        <v>125</v>
      </c>
      <c r="D46" s="47">
        <f t="shared" si="4"/>
        <v>123.75</v>
      </c>
      <c r="E46" s="48">
        <f t="shared" si="5"/>
        <v>1.25</v>
      </c>
      <c r="F46" s="23">
        <v>0.01</v>
      </c>
    </row>
    <row r="47" spans="1:6" ht="15.75" customHeight="1">
      <c r="A47" s="3" t="s">
        <v>637</v>
      </c>
      <c r="B47" s="3" t="s">
        <v>638</v>
      </c>
      <c r="C47" s="73">
        <v>55</v>
      </c>
      <c r="D47" s="47">
        <f t="shared" si="4"/>
        <v>54.45</v>
      </c>
      <c r="E47" s="48">
        <f t="shared" si="5"/>
        <v>0.54999999999999716</v>
      </c>
      <c r="F47" s="23">
        <v>0.01</v>
      </c>
    </row>
    <row r="48" spans="1:6" ht="15.75" customHeight="1">
      <c r="A48" s="3"/>
      <c r="B48" s="3" t="s">
        <v>639</v>
      </c>
      <c r="C48" s="73">
        <v>0</v>
      </c>
      <c r="D48" s="47">
        <f t="shared" si="4"/>
        <v>0</v>
      </c>
      <c r="E48" s="48">
        <f t="shared" si="5"/>
        <v>0</v>
      </c>
      <c r="F48" s="23">
        <v>0.01</v>
      </c>
    </row>
    <row r="49" spans="1:6" ht="15.75" customHeight="1">
      <c r="A49" s="3">
        <v>535</v>
      </c>
      <c r="B49" s="3" t="s">
        <v>640</v>
      </c>
      <c r="C49" s="73">
        <v>580</v>
      </c>
      <c r="D49" s="47">
        <f t="shared" si="4"/>
        <v>574.20000000000005</v>
      </c>
      <c r="E49" s="48">
        <f t="shared" si="5"/>
        <v>5.7999999999999545</v>
      </c>
      <c r="F49" s="23">
        <v>0.01</v>
      </c>
    </row>
    <row r="50" spans="1:6" ht="15.75" customHeight="1">
      <c r="A50" s="3" t="s">
        <v>641</v>
      </c>
      <c r="B50" s="3" t="s">
        <v>642</v>
      </c>
      <c r="C50" s="73">
        <v>250</v>
      </c>
      <c r="D50" s="47">
        <f t="shared" si="4"/>
        <v>247.5</v>
      </c>
      <c r="E50" s="48">
        <f t="shared" si="5"/>
        <v>2.5</v>
      </c>
      <c r="F50" s="23">
        <v>0.01</v>
      </c>
    </row>
    <row r="51" spans="1:6" ht="15.75" customHeight="1">
      <c r="A51" s="3" t="s">
        <v>643</v>
      </c>
      <c r="B51" s="3" t="s">
        <v>644</v>
      </c>
      <c r="C51" s="73">
        <v>180</v>
      </c>
      <c r="D51" s="47">
        <f t="shared" si="4"/>
        <v>178.2</v>
      </c>
      <c r="E51" s="48">
        <f t="shared" si="5"/>
        <v>1.8000000000000114</v>
      </c>
      <c r="F51" s="23">
        <v>0.01</v>
      </c>
    </row>
    <row r="52" spans="1:6" ht="15.75" customHeight="1">
      <c r="A52" s="3">
        <v>872</v>
      </c>
      <c r="B52" s="3" t="s">
        <v>645</v>
      </c>
      <c r="C52" s="73">
        <v>415</v>
      </c>
      <c r="D52" s="47">
        <f t="shared" si="4"/>
        <v>410.85</v>
      </c>
      <c r="E52" s="48">
        <f t="shared" si="5"/>
        <v>4.1499999999999773</v>
      </c>
      <c r="F52" s="23">
        <v>0.01</v>
      </c>
    </row>
    <row r="53" spans="1:6" ht="15.75" customHeight="1">
      <c r="A53" s="3" t="s">
        <v>646</v>
      </c>
      <c r="B53" s="3" t="s">
        <v>647</v>
      </c>
      <c r="C53" s="73">
        <v>0</v>
      </c>
      <c r="D53" s="47">
        <f t="shared" si="4"/>
        <v>0</v>
      </c>
      <c r="E53" s="48">
        <f t="shared" si="5"/>
        <v>0</v>
      </c>
      <c r="F53" s="23">
        <v>0.01</v>
      </c>
    </row>
    <row r="54" spans="1:6">
      <c r="A54" s="3" t="s">
        <v>648</v>
      </c>
      <c r="B54" s="3" t="s">
        <v>649</v>
      </c>
      <c r="C54" s="73">
        <v>175</v>
      </c>
      <c r="D54" s="47">
        <f t="shared" si="4"/>
        <v>173.25</v>
      </c>
      <c r="E54" s="48">
        <f t="shared" si="5"/>
        <v>1.75</v>
      </c>
      <c r="F54" s="23">
        <v>0.01</v>
      </c>
    </row>
    <row r="55" spans="1:6">
      <c r="A55" s="3">
        <v>945</v>
      </c>
      <c r="B55" s="3" t="s">
        <v>650</v>
      </c>
      <c r="C55" s="73">
        <v>500</v>
      </c>
      <c r="D55" s="47">
        <f t="shared" si="4"/>
        <v>495</v>
      </c>
      <c r="E55" s="48">
        <f t="shared" si="5"/>
        <v>5</v>
      </c>
      <c r="F55" s="23">
        <v>0.01</v>
      </c>
    </row>
    <row r="56" spans="1:6" ht="15.75" customHeight="1">
      <c r="A56" s="3" t="s">
        <v>651</v>
      </c>
      <c r="B56" s="3" t="s">
        <v>652</v>
      </c>
      <c r="C56" s="73">
        <v>225</v>
      </c>
      <c r="D56" s="47">
        <f t="shared" si="4"/>
        <v>222.75</v>
      </c>
      <c r="E56" s="48">
        <f t="shared" si="5"/>
        <v>2.25</v>
      </c>
      <c r="F56" s="23">
        <v>0.01</v>
      </c>
    </row>
    <row r="57" spans="1:6" ht="15.75" customHeight="1">
      <c r="A57" s="3" t="s">
        <v>653</v>
      </c>
      <c r="B57" s="3" t="s">
        <v>654</v>
      </c>
      <c r="C57" s="73">
        <v>2155</v>
      </c>
      <c r="D57" s="47">
        <f t="shared" si="4"/>
        <v>2133.4499999999998</v>
      </c>
      <c r="E57" s="48">
        <f t="shared" si="5"/>
        <v>21.550000000000182</v>
      </c>
      <c r="F57" s="23">
        <v>0.01</v>
      </c>
    </row>
    <row r="58" spans="1:6" ht="15.75" customHeight="1">
      <c r="A58" s="3"/>
      <c r="B58" s="3" t="s">
        <v>655</v>
      </c>
      <c r="C58" s="73">
        <v>1900</v>
      </c>
      <c r="D58" s="47">
        <f t="shared" si="4"/>
        <v>1881</v>
      </c>
      <c r="E58" s="48">
        <f t="shared" si="5"/>
        <v>19</v>
      </c>
      <c r="F58" s="23">
        <v>0.01</v>
      </c>
    </row>
    <row r="59" spans="1:6" ht="15.75" customHeight="1">
      <c r="A59" s="3" t="s">
        <v>656</v>
      </c>
      <c r="B59" s="3" t="s">
        <v>657</v>
      </c>
      <c r="C59" s="73">
        <v>140</v>
      </c>
      <c r="D59" s="47">
        <f t="shared" si="4"/>
        <v>138.6</v>
      </c>
      <c r="E59" s="48">
        <f t="shared" si="5"/>
        <v>1.4000000000000057</v>
      </c>
      <c r="F59" s="23">
        <v>0.01</v>
      </c>
    </row>
    <row r="60" spans="1:6" ht="15.75" customHeight="1">
      <c r="A60" s="3" t="s">
        <v>658</v>
      </c>
      <c r="B60" s="3" t="s">
        <v>659</v>
      </c>
      <c r="C60" s="73">
        <v>985</v>
      </c>
      <c r="D60" s="47">
        <f t="shared" si="4"/>
        <v>975.15</v>
      </c>
      <c r="E60" s="48">
        <f t="shared" si="5"/>
        <v>9.8500000000000227</v>
      </c>
      <c r="F60" s="23">
        <v>0.01</v>
      </c>
    </row>
    <row r="61" spans="1:6" ht="15.75" customHeight="1">
      <c r="A61" s="3" t="s">
        <v>660</v>
      </c>
      <c r="B61" s="3" t="s">
        <v>661</v>
      </c>
      <c r="C61" s="73">
        <v>285</v>
      </c>
      <c r="D61" s="47">
        <f t="shared" si="4"/>
        <v>282.14999999999998</v>
      </c>
      <c r="E61" s="48">
        <f t="shared" si="5"/>
        <v>2.8500000000000227</v>
      </c>
      <c r="F61" s="23">
        <v>0.01</v>
      </c>
    </row>
    <row r="62" spans="1:6" ht="15.75" customHeight="1">
      <c r="A62" s="3" t="s">
        <v>662</v>
      </c>
      <c r="B62" s="3" t="s">
        <v>663</v>
      </c>
      <c r="C62" s="73">
        <v>0</v>
      </c>
      <c r="D62" s="47">
        <f t="shared" si="4"/>
        <v>0</v>
      </c>
      <c r="E62" s="48">
        <f t="shared" si="5"/>
        <v>0</v>
      </c>
      <c r="F62" s="23">
        <v>0.01</v>
      </c>
    </row>
    <row r="63" spans="1:6">
      <c r="A63" s="3" t="s">
        <v>664</v>
      </c>
      <c r="B63" s="3" t="s">
        <v>665</v>
      </c>
      <c r="C63" s="73">
        <v>250</v>
      </c>
      <c r="D63" s="47">
        <f t="shared" si="4"/>
        <v>247.5</v>
      </c>
      <c r="E63" s="48">
        <f t="shared" si="5"/>
        <v>2.5</v>
      </c>
      <c r="F63" s="23">
        <v>0.01</v>
      </c>
    </row>
    <row r="64" spans="1:6">
      <c r="A64" s="3" t="s">
        <v>666</v>
      </c>
      <c r="B64" s="3" t="s">
        <v>667</v>
      </c>
      <c r="C64" s="73">
        <v>210</v>
      </c>
      <c r="D64" s="47">
        <f t="shared" si="4"/>
        <v>207.9</v>
      </c>
      <c r="E64" s="48">
        <f t="shared" si="5"/>
        <v>2.0999999999999943</v>
      </c>
      <c r="F64" s="23">
        <v>0.01</v>
      </c>
    </row>
    <row r="65" spans="1:6" ht="15.75" customHeight="1">
      <c r="A65" s="3"/>
      <c r="B65" s="3" t="s">
        <v>668</v>
      </c>
      <c r="C65" s="73">
        <v>0</v>
      </c>
      <c r="D65" s="47">
        <f t="shared" si="4"/>
        <v>0</v>
      </c>
      <c r="E65" s="48">
        <f t="shared" si="5"/>
        <v>0</v>
      </c>
      <c r="F65" s="23">
        <v>0.01</v>
      </c>
    </row>
    <row r="66" spans="1:6" ht="15.75" customHeight="1">
      <c r="A66" s="3"/>
      <c r="B66" s="3" t="s">
        <v>669</v>
      </c>
      <c r="C66" s="73">
        <v>0</v>
      </c>
      <c r="D66" s="47">
        <f t="shared" si="4"/>
        <v>0</v>
      </c>
      <c r="E66" s="48">
        <f t="shared" si="5"/>
        <v>0</v>
      </c>
      <c r="F66" s="23">
        <v>0.01</v>
      </c>
    </row>
    <row r="67" spans="1:6" ht="15.75" customHeight="1">
      <c r="A67" s="3"/>
      <c r="B67" s="3" t="s">
        <v>670</v>
      </c>
      <c r="C67" s="73">
        <v>0</v>
      </c>
      <c r="D67" s="47">
        <f t="shared" ref="D67:D73" si="6">C67*(1-F67)</f>
        <v>0</v>
      </c>
      <c r="E67" s="48">
        <f t="shared" ref="E67:E73" si="7">C67-D67</f>
        <v>0</v>
      </c>
      <c r="F67" s="23">
        <v>0.01</v>
      </c>
    </row>
    <row r="68" spans="1:6">
      <c r="A68" s="3" t="s">
        <v>671</v>
      </c>
      <c r="B68" s="3" t="s">
        <v>672</v>
      </c>
      <c r="C68" s="73">
        <v>175</v>
      </c>
      <c r="D68" s="47">
        <f t="shared" si="6"/>
        <v>173.25</v>
      </c>
      <c r="E68" s="48">
        <f t="shared" si="7"/>
        <v>1.75</v>
      </c>
      <c r="F68" s="23">
        <v>0.01</v>
      </c>
    </row>
    <row r="69" spans="1:6">
      <c r="A69" s="3" t="s">
        <v>673</v>
      </c>
      <c r="B69" s="3" t="s">
        <v>674</v>
      </c>
      <c r="C69" s="73">
        <v>115</v>
      </c>
      <c r="D69" s="47">
        <f t="shared" si="6"/>
        <v>113.85</v>
      </c>
      <c r="E69" s="48">
        <f t="shared" si="7"/>
        <v>1.1500000000000057</v>
      </c>
      <c r="F69" s="23">
        <v>0.01</v>
      </c>
    </row>
    <row r="70" spans="1:6" ht="15.75" customHeight="1">
      <c r="A70" s="3" t="s">
        <v>675</v>
      </c>
      <c r="B70" s="3" t="s">
        <v>676</v>
      </c>
      <c r="C70" s="73">
        <v>115</v>
      </c>
      <c r="D70" s="47">
        <f t="shared" si="6"/>
        <v>113.85</v>
      </c>
      <c r="E70" s="48">
        <f t="shared" si="7"/>
        <v>1.1500000000000057</v>
      </c>
      <c r="F70" s="23">
        <v>0.01</v>
      </c>
    </row>
    <row r="71" spans="1:6" ht="15.75" customHeight="1">
      <c r="A71" s="3"/>
      <c r="B71" s="3" t="s">
        <v>677</v>
      </c>
      <c r="C71" s="73">
        <v>115</v>
      </c>
      <c r="D71" s="47">
        <f t="shared" si="6"/>
        <v>113.85</v>
      </c>
      <c r="E71" s="48">
        <f t="shared" si="7"/>
        <v>1.1500000000000057</v>
      </c>
      <c r="F71" s="23">
        <v>0.01</v>
      </c>
    </row>
    <row r="72" spans="1:6" ht="15.75" customHeight="1">
      <c r="A72" s="3"/>
      <c r="B72" s="3" t="s">
        <v>678</v>
      </c>
      <c r="C72" s="73">
        <v>0</v>
      </c>
      <c r="D72" s="47">
        <f t="shared" si="6"/>
        <v>0</v>
      </c>
      <c r="E72" s="48">
        <f t="shared" si="7"/>
        <v>0</v>
      </c>
      <c r="F72" s="23">
        <v>0.01</v>
      </c>
    </row>
    <row r="73" spans="1:6" ht="15.75" customHeight="1">
      <c r="A73" s="3"/>
      <c r="B73" s="3" t="s">
        <v>679</v>
      </c>
      <c r="C73" s="73">
        <v>0</v>
      </c>
      <c r="D73" s="47">
        <f t="shared" si="6"/>
        <v>0</v>
      </c>
      <c r="E73" s="48">
        <f t="shared" si="7"/>
        <v>0</v>
      </c>
      <c r="F73" s="23">
        <v>0.01</v>
      </c>
    </row>
    <row r="74" spans="1:6" ht="15.75" customHeight="1">
      <c r="A74" s="3"/>
      <c r="B74" s="3" t="s">
        <v>680</v>
      </c>
      <c r="C74" s="73">
        <v>0</v>
      </c>
      <c r="D74" s="47">
        <f t="shared" ref="D74:D80" si="8">C74*(1-F74)</f>
        <v>0</v>
      </c>
      <c r="E74" s="48">
        <f t="shared" ref="E74:E80" si="9">C74-D74</f>
        <v>0</v>
      </c>
      <c r="F74" s="23">
        <v>0.01</v>
      </c>
    </row>
    <row r="75" spans="1:6">
      <c r="A75" s="3" t="s">
        <v>681</v>
      </c>
      <c r="B75" s="3" t="s">
        <v>682</v>
      </c>
      <c r="C75" s="73">
        <v>350</v>
      </c>
      <c r="D75" s="47">
        <f t="shared" si="8"/>
        <v>346.5</v>
      </c>
      <c r="E75" s="48">
        <f t="shared" si="9"/>
        <v>3.5</v>
      </c>
      <c r="F75" s="23">
        <v>0.01</v>
      </c>
    </row>
    <row r="76" spans="1:6">
      <c r="A76" s="3" t="s">
        <v>683</v>
      </c>
      <c r="B76" s="3" t="s">
        <v>684</v>
      </c>
      <c r="C76" s="73">
        <v>-400</v>
      </c>
      <c r="D76" s="47">
        <f t="shared" si="8"/>
        <v>-400</v>
      </c>
      <c r="E76" s="48">
        <f t="shared" si="9"/>
        <v>0</v>
      </c>
      <c r="F76" s="23">
        <v>0</v>
      </c>
    </row>
    <row r="77" spans="1:6" ht="15.75" customHeight="1">
      <c r="A77" s="3" t="s">
        <v>685</v>
      </c>
      <c r="B77" s="3" t="s">
        <v>686</v>
      </c>
      <c r="C77" s="73">
        <v>250</v>
      </c>
      <c r="D77" s="47">
        <f t="shared" si="8"/>
        <v>247.5</v>
      </c>
      <c r="E77" s="48">
        <f t="shared" si="9"/>
        <v>2.5</v>
      </c>
      <c r="F77" s="23">
        <v>0.01</v>
      </c>
    </row>
    <row r="78" spans="1:6" ht="15.75" customHeight="1">
      <c r="A78" s="3" t="s">
        <v>687</v>
      </c>
      <c r="B78" s="3" t="s">
        <v>688</v>
      </c>
      <c r="C78" s="73">
        <v>495</v>
      </c>
      <c r="D78" s="47">
        <f t="shared" si="8"/>
        <v>490.05</v>
      </c>
      <c r="E78" s="48">
        <f t="shared" si="9"/>
        <v>4.9499999999999886</v>
      </c>
      <c r="F78" s="23">
        <v>0.01</v>
      </c>
    </row>
    <row r="79" spans="1:6" ht="15.75" customHeight="1">
      <c r="A79" s="3" t="s">
        <v>689</v>
      </c>
      <c r="B79" s="3" t="s">
        <v>690</v>
      </c>
      <c r="C79" s="73">
        <v>495</v>
      </c>
      <c r="D79" s="47">
        <f t="shared" si="8"/>
        <v>490.05</v>
      </c>
      <c r="E79" s="48">
        <f t="shared" si="9"/>
        <v>4.9499999999999886</v>
      </c>
      <c r="F79" s="23">
        <v>0.01</v>
      </c>
    </row>
    <row r="80" spans="1:6" ht="15.75" customHeight="1">
      <c r="A80" s="3" t="s">
        <v>691</v>
      </c>
      <c r="B80" s="3" t="s">
        <v>692</v>
      </c>
      <c r="C80" s="73">
        <v>130</v>
      </c>
      <c r="D80" s="47">
        <f t="shared" si="8"/>
        <v>128.69999999999999</v>
      </c>
      <c r="E80" s="48">
        <f t="shared" si="9"/>
        <v>1.3000000000000114</v>
      </c>
      <c r="F80" s="23">
        <v>0.01</v>
      </c>
    </row>
    <row r="81" spans="1:6">
      <c r="A81" s="104" t="s">
        <v>693</v>
      </c>
      <c r="B81" s="105"/>
      <c r="C81" s="105"/>
      <c r="D81" s="105"/>
      <c r="E81" s="105"/>
      <c r="F81" s="106"/>
    </row>
    <row r="82" spans="1:6">
      <c r="A82" s="91" t="s">
        <v>587</v>
      </c>
      <c r="B82" s="91" t="s">
        <v>11</v>
      </c>
      <c r="C82" s="91" t="s">
        <v>12</v>
      </c>
      <c r="D82" s="91" t="s">
        <v>469</v>
      </c>
      <c r="E82" s="91" t="s">
        <v>14</v>
      </c>
      <c r="F82" s="93" t="s">
        <v>15</v>
      </c>
    </row>
    <row r="83" spans="1:6">
      <c r="A83" s="3" t="s">
        <v>694</v>
      </c>
      <c r="B83" s="3" t="s">
        <v>695</v>
      </c>
      <c r="C83" s="73">
        <v>1205</v>
      </c>
      <c r="D83" s="47">
        <f>C83*(1-F83)</f>
        <v>1192.95</v>
      </c>
      <c r="E83" s="48">
        <f>C83-D83</f>
        <v>12.049999999999955</v>
      </c>
      <c r="F83" s="23">
        <v>0.01</v>
      </c>
    </row>
    <row r="84" spans="1:6">
      <c r="A84" s="3" t="s">
        <v>696</v>
      </c>
      <c r="B84" s="3" t="s">
        <v>697</v>
      </c>
      <c r="C84" s="73">
        <v>1205</v>
      </c>
      <c r="D84" s="47">
        <f t="shared" ref="D84:D85" si="10">C84*(1-F84)</f>
        <v>1192.95</v>
      </c>
      <c r="E84" s="48">
        <f t="shared" ref="E84:E85" si="11">C84-D84</f>
        <v>12.049999999999955</v>
      </c>
      <c r="F84" s="23">
        <v>0.01</v>
      </c>
    </row>
    <row r="85" spans="1:6">
      <c r="A85" s="3" t="s">
        <v>698</v>
      </c>
      <c r="B85" s="3" t="s">
        <v>699</v>
      </c>
      <c r="C85" s="73">
        <v>1205</v>
      </c>
      <c r="D85" s="47">
        <f t="shared" si="10"/>
        <v>1192.95</v>
      </c>
      <c r="E85" s="48">
        <f t="shared" si="11"/>
        <v>12.049999999999955</v>
      </c>
      <c r="F85" s="23">
        <v>0.01</v>
      </c>
    </row>
    <row r="86" spans="1:6">
      <c r="A86" s="104" t="s">
        <v>700</v>
      </c>
      <c r="B86" s="105"/>
      <c r="C86" s="105"/>
      <c r="D86" s="105"/>
      <c r="E86" s="105"/>
      <c r="F86" s="106"/>
    </row>
    <row r="87" spans="1:6">
      <c r="A87" s="91" t="s">
        <v>587</v>
      </c>
      <c r="B87" s="91" t="s">
        <v>11</v>
      </c>
      <c r="C87" s="91" t="s">
        <v>12</v>
      </c>
      <c r="D87" s="91" t="s">
        <v>469</v>
      </c>
      <c r="E87" s="91" t="s">
        <v>14</v>
      </c>
      <c r="F87" s="93" t="s">
        <v>15</v>
      </c>
    </row>
    <row r="88" spans="1:6">
      <c r="A88" s="3">
        <v>927</v>
      </c>
      <c r="B88" s="3" t="s">
        <v>701</v>
      </c>
      <c r="C88" s="73">
        <v>80</v>
      </c>
      <c r="D88" s="47">
        <f>C88*(1-F88)</f>
        <v>79.2</v>
      </c>
      <c r="E88" s="48">
        <f>C88-D88</f>
        <v>0.79999999999999716</v>
      </c>
      <c r="F88" s="23">
        <v>0.01</v>
      </c>
    </row>
    <row r="89" spans="1:6">
      <c r="A89" s="3" t="s">
        <v>702</v>
      </c>
      <c r="B89" s="3" t="s">
        <v>703</v>
      </c>
      <c r="C89" s="73">
        <v>650</v>
      </c>
      <c r="D89" s="47">
        <f t="shared" ref="D89:D96" si="12">C89*(1-F89)</f>
        <v>643.5</v>
      </c>
      <c r="E89" s="48">
        <f t="shared" ref="E89:E96" si="13">C89-D89</f>
        <v>6.5</v>
      </c>
      <c r="F89" s="23">
        <v>0.01</v>
      </c>
    </row>
    <row r="90" spans="1:6">
      <c r="A90" s="3" t="s">
        <v>704</v>
      </c>
      <c r="B90" s="3" t="s">
        <v>705</v>
      </c>
      <c r="C90" s="73">
        <v>650</v>
      </c>
      <c r="D90" s="47">
        <f t="shared" si="12"/>
        <v>643.5</v>
      </c>
      <c r="E90" s="48">
        <f t="shared" si="13"/>
        <v>6.5</v>
      </c>
      <c r="F90" s="23">
        <v>0.01</v>
      </c>
    </row>
    <row r="91" spans="1:6">
      <c r="A91" s="3" t="s">
        <v>706</v>
      </c>
      <c r="B91" s="3" t="s">
        <v>707</v>
      </c>
      <c r="C91" s="73">
        <v>660</v>
      </c>
      <c r="D91" s="47">
        <f t="shared" si="12"/>
        <v>653.4</v>
      </c>
      <c r="E91" s="48">
        <f t="shared" si="13"/>
        <v>6.6000000000000227</v>
      </c>
      <c r="F91" s="23">
        <v>0.01</v>
      </c>
    </row>
    <row r="92" spans="1:6">
      <c r="A92" s="3" t="s">
        <v>708</v>
      </c>
      <c r="B92" s="3" t="s">
        <v>709</v>
      </c>
      <c r="C92" s="73">
        <v>660</v>
      </c>
      <c r="D92" s="47">
        <f t="shared" si="12"/>
        <v>653.4</v>
      </c>
      <c r="E92" s="48">
        <f t="shared" si="13"/>
        <v>6.6000000000000227</v>
      </c>
      <c r="F92" s="23">
        <v>0.01</v>
      </c>
    </row>
    <row r="93" spans="1:6">
      <c r="A93" s="3" t="s">
        <v>710</v>
      </c>
      <c r="B93" s="3" t="s">
        <v>711</v>
      </c>
      <c r="C93" s="73">
        <v>660</v>
      </c>
      <c r="D93" s="47">
        <f t="shared" si="12"/>
        <v>653.4</v>
      </c>
      <c r="E93" s="48">
        <f t="shared" si="13"/>
        <v>6.6000000000000227</v>
      </c>
      <c r="F93" s="23">
        <v>0.01</v>
      </c>
    </row>
    <row r="94" spans="1:6">
      <c r="A94" s="3" t="s">
        <v>712</v>
      </c>
      <c r="B94" s="3" t="s">
        <v>713</v>
      </c>
      <c r="C94" s="73">
        <v>660</v>
      </c>
      <c r="D94" s="47">
        <f t="shared" si="12"/>
        <v>653.4</v>
      </c>
      <c r="E94" s="48">
        <f t="shared" si="13"/>
        <v>6.6000000000000227</v>
      </c>
      <c r="F94" s="23">
        <v>0.01</v>
      </c>
    </row>
    <row r="95" spans="1:6">
      <c r="A95" s="3" t="s">
        <v>714</v>
      </c>
      <c r="B95" s="3" t="s">
        <v>715</v>
      </c>
      <c r="C95" s="73">
        <v>660</v>
      </c>
      <c r="D95" s="47">
        <f t="shared" si="12"/>
        <v>653.4</v>
      </c>
      <c r="E95" s="48">
        <f t="shared" si="13"/>
        <v>6.6000000000000227</v>
      </c>
      <c r="F95" s="23">
        <v>0.01</v>
      </c>
    </row>
    <row r="96" spans="1:6">
      <c r="A96" s="3" t="s">
        <v>716</v>
      </c>
      <c r="B96" s="3" t="s">
        <v>717</v>
      </c>
      <c r="C96" s="73">
        <v>660</v>
      </c>
      <c r="D96" s="47">
        <f t="shared" si="12"/>
        <v>653.4</v>
      </c>
      <c r="E96" s="48">
        <f t="shared" si="13"/>
        <v>6.6000000000000227</v>
      </c>
      <c r="F96" s="23">
        <v>0.01</v>
      </c>
    </row>
    <row r="97" spans="1:6">
      <c r="A97" s="3" t="s">
        <v>718</v>
      </c>
      <c r="B97" s="3" t="s">
        <v>719</v>
      </c>
      <c r="C97" s="73">
        <v>165</v>
      </c>
      <c r="D97" s="47">
        <f t="shared" ref="D97" si="14">C97*(1-F97)</f>
        <v>163.35</v>
      </c>
      <c r="E97" s="48">
        <f t="shared" ref="E97" si="15">C97-D97</f>
        <v>1.6500000000000057</v>
      </c>
      <c r="F97" s="23">
        <v>0.01</v>
      </c>
    </row>
    <row r="98" spans="1:6">
      <c r="A98" s="104" t="s">
        <v>720</v>
      </c>
      <c r="B98" s="105"/>
      <c r="C98" s="105"/>
      <c r="D98" s="105"/>
      <c r="E98" s="105"/>
      <c r="F98" s="106"/>
    </row>
    <row r="99" spans="1:6">
      <c r="A99" s="91" t="s">
        <v>587</v>
      </c>
      <c r="B99" s="91" t="s">
        <v>11</v>
      </c>
      <c r="C99" s="91" t="s">
        <v>12</v>
      </c>
      <c r="D99" s="91" t="s">
        <v>469</v>
      </c>
      <c r="E99" s="91" t="s">
        <v>14</v>
      </c>
      <c r="F99" s="93" t="s">
        <v>15</v>
      </c>
    </row>
    <row r="100" spans="1:6">
      <c r="A100" s="3" t="s">
        <v>721</v>
      </c>
      <c r="B100" s="3" t="s">
        <v>722</v>
      </c>
      <c r="C100" s="73">
        <v>160</v>
      </c>
      <c r="D100" s="47">
        <f>C100*(1-F100)</f>
        <v>158.4</v>
      </c>
      <c r="E100" s="48">
        <f>C100-D100</f>
        <v>1.5999999999999943</v>
      </c>
      <c r="F100" s="23">
        <v>0.01</v>
      </c>
    </row>
    <row r="101" spans="1:6">
      <c r="A101" s="3" t="s">
        <v>723</v>
      </c>
      <c r="B101" s="3" t="s">
        <v>724</v>
      </c>
      <c r="C101" s="73">
        <v>70</v>
      </c>
      <c r="D101" s="47">
        <f t="shared" ref="D101:D103" si="16">C101*(1-F101)</f>
        <v>69.3</v>
      </c>
      <c r="E101" s="48">
        <f t="shared" ref="E101:E103" si="17">C101-D101</f>
        <v>0.70000000000000284</v>
      </c>
      <c r="F101" s="23">
        <v>0.01</v>
      </c>
    </row>
    <row r="102" spans="1:6">
      <c r="A102" s="3" t="s">
        <v>725</v>
      </c>
      <c r="B102" s="3" t="s">
        <v>726</v>
      </c>
      <c r="C102" s="73">
        <v>50</v>
      </c>
      <c r="D102" s="47">
        <f t="shared" si="16"/>
        <v>49.5</v>
      </c>
      <c r="E102" s="48">
        <f t="shared" si="17"/>
        <v>0.5</v>
      </c>
      <c r="F102" s="23">
        <v>0.01</v>
      </c>
    </row>
    <row r="103" spans="1:6">
      <c r="A103" s="3" t="s">
        <v>727</v>
      </c>
      <c r="B103" s="3" t="s">
        <v>728</v>
      </c>
      <c r="C103" s="73">
        <v>230</v>
      </c>
      <c r="D103" s="47">
        <f t="shared" si="16"/>
        <v>227.7</v>
      </c>
      <c r="E103" s="48">
        <f t="shared" si="17"/>
        <v>2.3000000000000114</v>
      </c>
      <c r="F103" s="23">
        <v>0.01</v>
      </c>
    </row>
  </sheetData>
  <mergeCells count="14">
    <mergeCell ref="A6:F6"/>
    <mergeCell ref="A1:F1"/>
    <mergeCell ref="A2:F2"/>
    <mergeCell ref="A3:F3"/>
    <mergeCell ref="A4:F4"/>
    <mergeCell ref="A5:F5"/>
    <mergeCell ref="A98:F98"/>
    <mergeCell ref="A7:F7"/>
    <mergeCell ref="A8:F8"/>
    <mergeCell ref="A9:F9"/>
    <mergeCell ref="A81:F81"/>
    <mergeCell ref="A86:F86"/>
    <mergeCell ref="A16:F16"/>
    <mergeCell ref="A29:F2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0F5E-248D-4C26-A48C-CA3D03F9906F}">
  <dimension ref="A1:W68"/>
  <sheetViews>
    <sheetView topLeftCell="A8" workbookViewId="0">
      <selection activeCell="W25" sqref="W25:X25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2866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607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2867</v>
      </c>
      <c r="B11" s="3" t="s">
        <v>2868</v>
      </c>
      <c r="C11" s="73">
        <v>745</v>
      </c>
      <c r="D11" s="47">
        <f t="shared" ref="D11:D44" si="0">C11*(1-F11)</f>
        <v>737.55</v>
      </c>
      <c r="E11" s="48">
        <f t="shared" ref="E11:E44" si="1">C11-D11</f>
        <v>7.4500000000000455</v>
      </c>
      <c r="F11" s="23">
        <v>0.01</v>
      </c>
    </row>
    <row r="12" spans="1:23" ht="15.75" customHeight="1">
      <c r="A12" s="3" t="s">
        <v>2061</v>
      </c>
      <c r="B12" s="3" t="s">
        <v>2235</v>
      </c>
      <c r="C12" s="73">
        <v>800</v>
      </c>
      <c r="D12" s="47">
        <f t="shared" si="0"/>
        <v>792</v>
      </c>
      <c r="E12" s="48">
        <f t="shared" si="1"/>
        <v>8</v>
      </c>
      <c r="F12" s="23">
        <v>0.01</v>
      </c>
    </row>
    <row r="13" spans="1:23" ht="15.75" customHeight="1">
      <c r="A13" s="3" t="s">
        <v>1284</v>
      </c>
      <c r="B13" s="3" t="s">
        <v>2869</v>
      </c>
      <c r="C13" s="73">
        <v>995</v>
      </c>
      <c r="D13" s="47">
        <f t="shared" si="0"/>
        <v>985.05</v>
      </c>
      <c r="E13" s="48">
        <f t="shared" si="1"/>
        <v>9.9500000000000455</v>
      </c>
      <c r="F13" s="23">
        <v>0.01</v>
      </c>
    </row>
    <row r="14" spans="1:23" ht="15.75" customHeight="1">
      <c r="A14" s="3" t="s">
        <v>752</v>
      </c>
      <c r="B14" s="46" t="s">
        <v>2870</v>
      </c>
      <c r="C14" s="73">
        <v>115</v>
      </c>
      <c r="D14" s="47">
        <f t="shared" si="0"/>
        <v>113.85</v>
      </c>
      <c r="E14" s="48">
        <f t="shared" si="1"/>
        <v>1.1500000000000057</v>
      </c>
      <c r="F14" s="23">
        <v>0.01</v>
      </c>
    </row>
    <row r="15" spans="1:23" ht="15.75" customHeight="1">
      <c r="A15" s="3" t="s">
        <v>967</v>
      </c>
      <c r="B15" s="3" t="s">
        <v>2871</v>
      </c>
      <c r="C15" s="73">
        <v>150</v>
      </c>
      <c r="D15" s="47">
        <f t="shared" si="0"/>
        <v>148.5</v>
      </c>
      <c r="E15" s="48">
        <f t="shared" si="1"/>
        <v>1.5</v>
      </c>
      <c r="F15" s="23">
        <v>0.01</v>
      </c>
    </row>
    <row r="16" spans="1:23" ht="15.75" customHeight="1">
      <c r="A16" s="3" t="s">
        <v>1217</v>
      </c>
      <c r="B16" s="3" t="s">
        <v>1218</v>
      </c>
      <c r="C16" s="73">
        <v>390</v>
      </c>
      <c r="D16" s="47">
        <f t="shared" si="0"/>
        <v>386.1</v>
      </c>
      <c r="E16" s="48">
        <f t="shared" si="1"/>
        <v>3.8999999999999773</v>
      </c>
      <c r="F16" s="23">
        <v>0.01</v>
      </c>
    </row>
    <row r="17" spans="1:6" ht="15.75" customHeight="1">
      <c r="A17" s="3" t="s">
        <v>1215</v>
      </c>
      <c r="B17" s="3" t="s">
        <v>1355</v>
      </c>
      <c r="C17" s="73">
        <v>495</v>
      </c>
      <c r="D17" s="47">
        <f t="shared" si="0"/>
        <v>490.05</v>
      </c>
      <c r="E17" s="48">
        <f t="shared" si="1"/>
        <v>4.9499999999999886</v>
      </c>
      <c r="F17" s="23">
        <v>0.01</v>
      </c>
    </row>
    <row r="18" spans="1:6" ht="15.75" customHeight="1">
      <c r="A18" s="3" t="s">
        <v>2872</v>
      </c>
      <c r="B18" s="3" t="s">
        <v>2873</v>
      </c>
      <c r="C18" s="73">
        <v>495</v>
      </c>
      <c r="D18" s="47">
        <f t="shared" si="0"/>
        <v>490.05</v>
      </c>
      <c r="E18" s="48">
        <f t="shared" si="1"/>
        <v>4.9499999999999886</v>
      </c>
      <c r="F18" s="23">
        <v>0.01</v>
      </c>
    </row>
    <row r="19" spans="1:6" ht="15.75" customHeight="1">
      <c r="A19" s="3" t="s">
        <v>2874</v>
      </c>
      <c r="B19" s="3" t="s">
        <v>2875</v>
      </c>
      <c r="C19" s="73">
        <v>1890</v>
      </c>
      <c r="D19" s="47">
        <f t="shared" si="0"/>
        <v>1871.1</v>
      </c>
      <c r="E19" s="48">
        <f t="shared" si="1"/>
        <v>18.900000000000091</v>
      </c>
      <c r="F19" s="23">
        <v>0.01</v>
      </c>
    </row>
    <row r="20" spans="1:6" ht="15.75" customHeight="1">
      <c r="A20" s="3" t="s">
        <v>960</v>
      </c>
      <c r="B20" s="3" t="s">
        <v>2876</v>
      </c>
      <c r="C20" s="73">
        <v>795</v>
      </c>
      <c r="D20" s="47">
        <f t="shared" si="0"/>
        <v>787.05</v>
      </c>
      <c r="E20" s="48">
        <f t="shared" si="1"/>
        <v>7.9500000000000455</v>
      </c>
      <c r="F20" s="23">
        <v>0.01</v>
      </c>
    </row>
    <row r="21" spans="1:6">
      <c r="A21" s="3">
        <v>153</v>
      </c>
      <c r="B21" s="3" t="s">
        <v>843</v>
      </c>
      <c r="C21" s="73">
        <v>0</v>
      </c>
      <c r="D21" s="47">
        <f t="shared" si="0"/>
        <v>0</v>
      </c>
      <c r="E21" s="48">
        <f t="shared" si="1"/>
        <v>0</v>
      </c>
      <c r="F21" s="23">
        <v>0</v>
      </c>
    </row>
    <row r="22" spans="1:6" ht="15.75" customHeight="1">
      <c r="A22" s="3" t="s">
        <v>2877</v>
      </c>
      <c r="B22" s="3" t="s">
        <v>2878</v>
      </c>
      <c r="C22" s="73">
        <v>285</v>
      </c>
      <c r="D22" s="47">
        <f t="shared" si="0"/>
        <v>282.14999999999998</v>
      </c>
      <c r="E22" s="48">
        <f t="shared" si="1"/>
        <v>2.8500000000000227</v>
      </c>
      <c r="F22" s="23">
        <v>0.01</v>
      </c>
    </row>
    <row r="23" spans="1:6" ht="15.75" customHeight="1">
      <c r="A23" s="3"/>
      <c r="B23" s="3" t="s">
        <v>2879</v>
      </c>
      <c r="C23" s="73">
        <v>0</v>
      </c>
      <c r="D23" s="47">
        <f t="shared" si="0"/>
        <v>0</v>
      </c>
      <c r="E23" s="48">
        <f t="shared" si="1"/>
        <v>0</v>
      </c>
      <c r="F23" s="23">
        <v>0.01</v>
      </c>
    </row>
    <row r="24" spans="1:6" ht="15.75" customHeight="1">
      <c r="A24" s="3">
        <v>942</v>
      </c>
      <c r="B24" s="3" t="s">
        <v>2880</v>
      </c>
      <c r="C24" s="73">
        <v>45</v>
      </c>
      <c r="D24" s="47">
        <f t="shared" si="0"/>
        <v>44.55</v>
      </c>
      <c r="E24" s="48">
        <f t="shared" si="1"/>
        <v>0.45000000000000284</v>
      </c>
      <c r="F24" s="23">
        <v>0.01</v>
      </c>
    </row>
    <row r="25" spans="1:6" ht="15.75" customHeight="1">
      <c r="A25" s="3" t="s">
        <v>1711</v>
      </c>
      <c r="B25" s="3" t="s">
        <v>1208</v>
      </c>
      <c r="C25" s="73">
        <v>1645</v>
      </c>
      <c r="D25" s="47">
        <f t="shared" si="0"/>
        <v>1628.55</v>
      </c>
      <c r="E25" s="48">
        <f t="shared" si="1"/>
        <v>16.450000000000045</v>
      </c>
      <c r="F25" s="23">
        <v>0.01</v>
      </c>
    </row>
    <row r="26" spans="1:6" ht="15.75" customHeight="1">
      <c r="A26" s="3" t="s">
        <v>2881</v>
      </c>
      <c r="B26" s="3" t="s">
        <v>2882</v>
      </c>
      <c r="C26" s="73">
        <v>525</v>
      </c>
      <c r="D26" s="47">
        <f t="shared" si="0"/>
        <v>519.75</v>
      </c>
      <c r="E26" s="48">
        <f t="shared" si="1"/>
        <v>5.25</v>
      </c>
      <c r="F26" s="23">
        <v>0.01</v>
      </c>
    </row>
    <row r="27" spans="1:6" ht="15.75" customHeight="1">
      <c r="A27" s="3" t="s">
        <v>963</v>
      </c>
      <c r="B27" s="3" t="s">
        <v>2883</v>
      </c>
      <c r="C27" s="73">
        <v>140</v>
      </c>
      <c r="D27" s="47">
        <f t="shared" si="0"/>
        <v>138.6</v>
      </c>
      <c r="E27" s="48">
        <f t="shared" si="1"/>
        <v>1.4000000000000057</v>
      </c>
      <c r="F27" s="23">
        <v>0.01</v>
      </c>
    </row>
    <row r="28" spans="1:6" ht="15.75" customHeight="1">
      <c r="A28" s="3" t="s">
        <v>1374</v>
      </c>
      <c r="B28" s="3" t="s">
        <v>2884</v>
      </c>
      <c r="C28" s="73">
        <v>180</v>
      </c>
      <c r="D28" s="47">
        <f t="shared" si="0"/>
        <v>178.2</v>
      </c>
      <c r="E28" s="48">
        <f t="shared" si="1"/>
        <v>1.8000000000000114</v>
      </c>
      <c r="F28" s="23">
        <v>0.01</v>
      </c>
    </row>
    <row r="29" spans="1:6" ht="15.75" customHeight="1">
      <c r="A29" s="3" t="s">
        <v>1598</v>
      </c>
      <c r="B29" s="3" t="s">
        <v>2885</v>
      </c>
      <c r="C29" s="73">
        <v>385</v>
      </c>
      <c r="D29" s="47">
        <f t="shared" si="0"/>
        <v>381.15</v>
      </c>
      <c r="E29" s="48">
        <f t="shared" si="1"/>
        <v>3.8500000000000227</v>
      </c>
      <c r="F29" s="23">
        <v>0.01</v>
      </c>
    </row>
    <row r="30" spans="1:6" ht="15.75" customHeight="1">
      <c r="A30" s="3" t="s">
        <v>1231</v>
      </c>
      <c r="B30" s="3" t="s">
        <v>2886</v>
      </c>
      <c r="C30" s="73">
        <v>180</v>
      </c>
      <c r="D30" s="47">
        <f t="shared" si="0"/>
        <v>178.2</v>
      </c>
      <c r="E30" s="48">
        <f t="shared" si="1"/>
        <v>1.8000000000000114</v>
      </c>
      <c r="F30" s="23">
        <v>0.01</v>
      </c>
    </row>
    <row r="31" spans="1:6" ht="15.75" customHeight="1">
      <c r="A31" s="3" t="s">
        <v>885</v>
      </c>
      <c r="B31" s="3" t="s">
        <v>2887</v>
      </c>
      <c r="C31" s="73">
        <v>135</v>
      </c>
      <c r="D31" s="47">
        <f t="shared" si="0"/>
        <v>133.65</v>
      </c>
      <c r="E31" s="48">
        <f t="shared" si="1"/>
        <v>1.3499999999999943</v>
      </c>
      <c r="F31" s="23">
        <v>0.01</v>
      </c>
    </row>
    <row r="32" spans="1:6" ht="15.75" customHeight="1">
      <c r="A32" s="3" t="s">
        <v>1372</v>
      </c>
      <c r="B32" s="3" t="s">
        <v>2888</v>
      </c>
      <c r="C32" s="73">
        <v>175</v>
      </c>
      <c r="D32" s="47">
        <f t="shared" si="0"/>
        <v>173.25</v>
      </c>
      <c r="E32" s="48">
        <f t="shared" si="1"/>
        <v>1.75</v>
      </c>
      <c r="F32" s="23">
        <v>0.01</v>
      </c>
    </row>
    <row r="33" spans="1:23" ht="15.75" customHeight="1">
      <c r="A33" s="3" t="s">
        <v>902</v>
      </c>
      <c r="B33" s="3" t="s">
        <v>2889</v>
      </c>
      <c r="C33" s="73">
        <v>350</v>
      </c>
      <c r="D33" s="47">
        <f t="shared" si="0"/>
        <v>346.5</v>
      </c>
      <c r="E33" s="48">
        <f t="shared" si="1"/>
        <v>3.5</v>
      </c>
      <c r="F33" s="23">
        <v>0.01</v>
      </c>
    </row>
    <row r="34" spans="1:23" ht="15.75" customHeight="1">
      <c r="A34" s="3" t="s">
        <v>2601</v>
      </c>
      <c r="B34" s="3" t="s">
        <v>2890</v>
      </c>
      <c r="C34" s="73">
        <v>300</v>
      </c>
      <c r="D34" s="47">
        <f t="shared" si="0"/>
        <v>297</v>
      </c>
      <c r="E34" s="48">
        <f t="shared" si="1"/>
        <v>3</v>
      </c>
      <c r="F34" s="23">
        <v>0.01</v>
      </c>
    </row>
    <row r="35" spans="1:23" ht="15.75" customHeight="1">
      <c r="A35" s="3" t="s">
        <v>618</v>
      </c>
      <c r="B35" s="3" t="s">
        <v>839</v>
      </c>
      <c r="C35" s="73">
        <v>190</v>
      </c>
      <c r="D35" s="47">
        <f t="shared" si="0"/>
        <v>188.1</v>
      </c>
      <c r="E35" s="48">
        <f t="shared" si="1"/>
        <v>1.9000000000000057</v>
      </c>
      <c r="F35" s="23">
        <v>0.01</v>
      </c>
    </row>
    <row r="36" spans="1:23" ht="15.75" customHeight="1">
      <c r="A36" s="3" t="s">
        <v>972</v>
      </c>
      <c r="B36" s="3" t="s">
        <v>2891</v>
      </c>
      <c r="C36" s="73">
        <v>225</v>
      </c>
      <c r="D36" s="47">
        <f t="shared" si="0"/>
        <v>222.75</v>
      </c>
      <c r="E36" s="48">
        <f t="shared" si="1"/>
        <v>2.25</v>
      </c>
      <c r="F36" s="23">
        <v>0.01</v>
      </c>
    </row>
    <row r="37" spans="1:23" ht="15.75" customHeight="1">
      <c r="A37" s="3" t="s">
        <v>2070</v>
      </c>
      <c r="B37" s="3" t="s">
        <v>2892</v>
      </c>
      <c r="C37" s="73">
        <v>745</v>
      </c>
      <c r="D37" s="47">
        <f t="shared" si="0"/>
        <v>737.55</v>
      </c>
      <c r="E37" s="48">
        <f t="shared" si="1"/>
        <v>7.4500000000000455</v>
      </c>
      <c r="F37" s="23">
        <v>0.01</v>
      </c>
    </row>
    <row r="38" spans="1:23" ht="15.75" customHeight="1">
      <c r="A38" s="3" t="s">
        <v>1497</v>
      </c>
      <c r="B38" s="3" t="s">
        <v>2893</v>
      </c>
      <c r="C38" s="73">
        <v>370</v>
      </c>
      <c r="D38" s="47">
        <f t="shared" si="0"/>
        <v>366.3</v>
      </c>
      <c r="E38" s="48">
        <f t="shared" si="1"/>
        <v>3.6999999999999886</v>
      </c>
      <c r="F38" s="23">
        <v>0.01</v>
      </c>
    </row>
    <row r="39" spans="1:23" ht="15.75" customHeight="1">
      <c r="A39" s="3" t="s">
        <v>1628</v>
      </c>
      <c r="B39" s="3" t="s">
        <v>2894</v>
      </c>
      <c r="C39" s="73">
        <v>360</v>
      </c>
      <c r="D39" s="47">
        <f t="shared" si="0"/>
        <v>356.4</v>
      </c>
      <c r="E39" s="48">
        <f t="shared" si="1"/>
        <v>3.6000000000000227</v>
      </c>
      <c r="F39" s="23">
        <v>0.01</v>
      </c>
    </row>
    <row r="40" spans="1:23" ht="15.75" customHeight="1">
      <c r="A40" s="3" t="s">
        <v>802</v>
      </c>
      <c r="B40" s="3" t="s">
        <v>2895</v>
      </c>
      <c r="C40" s="73">
        <v>1280</v>
      </c>
      <c r="D40" s="47">
        <f t="shared" si="0"/>
        <v>1267.2</v>
      </c>
      <c r="E40" s="48">
        <f t="shared" si="1"/>
        <v>12.799999999999955</v>
      </c>
      <c r="F40" s="23">
        <v>0.01</v>
      </c>
    </row>
    <row r="41" spans="1:23" ht="15.75" customHeight="1">
      <c r="A41" s="3" t="s">
        <v>2896</v>
      </c>
      <c r="B41" s="3" t="s">
        <v>2897</v>
      </c>
      <c r="C41" s="73">
        <v>1260</v>
      </c>
      <c r="D41" s="47">
        <f t="shared" si="0"/>
        <v>1247.4000000000001</v>
      </c>
      <c r="E41" s="48">
        <f t="shared" si="1"/>
        <v>12.599999999999909</v>
      </c>
      <c r="F41" s="23">
        <v>0.01</v>
      </c>
    </row>
    <row r="42" spans="1:23" ht="15.75" customHeight="1">
      <c r="A42" s="3" t="s">
        <v>2080</v>
      </c>
      <c r="B42" s="3" t="s">
        <v>1597</v>
      </c>
      <c r="C42" s="73">
        <v>600</v>
      </c>
      <c r="D42" s="47">
        <f t="shared" si="0"/>
        <v>594</v>
      </c>
      <c r="E42" s="48">
        <f t="shared" si="1"/>
        <v>6</v>
      </c>
      <c r="F42" s="23">
        <v>0.01</v>
      </c>
    </row>
    <row r="43" spans="1:23" ht="15.75" customHeight="1">
      <c r="A43" s="3">
        <v>642</v>
      </c>
      <c r="B43" s="3" t="s">
        <v>2898</v>
      </c>
      <c r="C43" s="73">
        <v>100</v>
      </c>
      <c r="D43" s="47">
        <f t="shared" si="0"/>
        <v>99</v>
      </c>
      <c r="E43" s="48">
        <f t="shared" si="1"/>
        <v>1</v>
      </c>
      <c r="F43" s="23">
        <v>0.01</v>
      </c>
    </row>
    <row r="44" spans="1:23">
      <c r="A44" s="3" t="s">
        <v>1687</v>
      </c>
      <c r="B44" s="3" t="s">
        <v>2899</v>
      </c>
      <c r="C44" s="73">
        <v>0</v>
      </c>
      <c r="D44" s="47">
        <f t="shared" si="0"/>
        <v>0</v>
      </c>
      <c r="E44" s="48">
        <f t="shared" si="1"/>
        <v>0</v>
      </c>
      <c r="F44" s="23">
        <v>0.01</v>
      </c>
    </row>
    <row r="45" spans="1:23" ht="24" customHeight="1">
      <c r="A45" s="104" t="s">
        <v>720</v>
      </c>
      <c r="B45" s="105"/>
      <c r="C45" s="105"/>
      <c r="D45" s="105"/>
      <c r="E45" s="105"/>
      <c r="F45" s="10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4" customHeight="1">
      <c r="A46" s="91" t="s">
        <v>587</v>
      </c>
      <c r="B46" s="91" t="s">
        <v>11</v>
      </c>
      <c r="C46" s="91" t="s">
        <v>12</v>
      </c>
      <c r="D46" s="91" t="s">
        <v>469</v>
      </c>
      <c r="E46" s="91" t="s">
        <v>14</v>
      </c>
      <c r="F46" s="93" t="s">
        <v>15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 t="s">
        <v>2900</v>
      </c>
      <c r="B47" s="46" t="s">
        <v>2901</v>
      </c>
      <c r="C47" s="73">
        <v>170</v>
      </c>
      <c r="D47" s="47">
        <f t="shared" ref="D47:D54" si="2">C47*(1-F47)</f>
        <v>168.3</v>
      </c>
      <c r="E47" s="48">
        <f t="shared" ref="E47:E54" si="3">C47-D47</f>
        <v>1.6999999999999886</v>
      </c>
      <c r="F47" s="23">
        <v>0.01</v>
      </c>
    </row>
    <row r="48" spans="1:23" ht="15.75" customHeight="1">
      <c r="A48" s="3" t="s">
        <v>2902</v>
      </c>
      <c r="B48" s="3" t="s">
        <v>2903</v>
      </c>
      <c r="C48" s="73">
        <v>190</v>
      </c>
      <c r="D48" s="47">
        <f t="shared" si="2"/>
        <v>188.1</v>
      </c>
      <c r="E48" s="48">
        <f t="shared" si="3"/>
        <v>1.9000000000000057</v>
      </c>
      <c r="F48" s="23">
        <v>0.01</v>
      </c>
    </row>
    <row r="49" spans="1:6" ht="15.75" customHeight="1">
      <c r="A49" s="3" t="s">
        <v>1261</v>
      </c>
      <c r="B49" s="3" t="s">
        <v>2904</v>
      </c>
      <c r="C49" s="73">
        <v>680</v>
      </c>
      <c r="D49" s="47">
        <f t="shared" si="2"/>
        <v>673.2</v>
      </c>
      <c r="E49" s="48">
        <f t="shared" si="3"/>
        <v>6.7999999999999545</v>
      </c>
      <c r="F49" s="23">
        <v>0.01</v>
      </c>
    </row>
    <row r="50" spans="1:6" ht="15.75" customHeight="1">
      <c r="A50" s="3" t="s">
        <v>1511</v>
      </c>
      <c r="B50" s="3" t="s">
        <v>2905</v>
      </c>
      <c r="C50" s="73">
        <v>375</v>
      </c>
      <c r="D50" s="47">
        <f t="shared" si="2"/>
        <v>371.25</v>
      </c>
      <c r="E50" s="48">
        <f t="shared" si="3"/>
        <v>3.75</v>
      </c>
      <c r="F50" s="23">
        <v>0.01</v>
      </c>
    </row>
    <row r="51" spans="1:6" ht="15.75" customHeight="1">
      <c r="A51" s="3" t="s">
        <v>1642</v>
      </c>
      <c r="B51" s="3" t="s">
        <v>2906</v>
      </c>
      <c r="C51" s="73">
        <v>385</v>
      </c>
      <c r="D51" s="47">
        <f t="shared" si="2"/>
        <v>381.15</v>
      </c>
      <c r="E51" s="48">
        <f t="shared" si="3"/>
        <v>3.8500000000000227</v>
      </c>
      <c r="F51" s="23">
        <v>0.01</v>
      </c>
    </row>
    <row r="52" spans="1:6" ht="15.75" customHeight="1">
      <c r="A52" t="s">
        <v>2753</v>
      </c>
      <c r="B52" s="3" t="s">
        <v>1450</v>
      </c>
      <c r="C52" s="73">
        <v>130</v>
      </c>
      <c r="D52" s="47">
        <f t="shared" si="2"/>
        <v>128.69999999999999</v>
      </c>
      <c r="E52" s="48">
        <f t="shared" si="3"/>
        <v>1.3000000000000114</v>
      </c>
      <c r="F52" s="23">
        <v>0.01</v>
      </c>
    </row>
    <row r="53" spans="1:6" ht="15.75" customHeight="1">
      <c r="A53" s="3" t="s">
        <v>723</v>
      </c>
      <c r="B53" s="46" t="s">
        <v>2907</v>
      </c>
      <c r="C53" s="73">
        <v>240</v>
      </c>
      <c r="D53" s="47">
        <f t="shared" si="2"/>
        <v>237.6</v>
      </c>
      <c r="E53" s="48">
        <f t="shared" si="3"/>
        <v>2.4000000000000057</v>
      </c>
      <c r="F53" s="23">
        <v>0.01</v>
      </c>
    </row>
    <row r="54" spans="1:6" ht="15.75" customHeight="1">
      <c r="A54" s="3" t="s">
        <v>1440</v>
      </c>
      <c r="B54" s="3" t="s">
        <v>2273</v>
      </c>
      <c r="C54" s="73">
        <v>420</v>
      </c>
      <c r="D54" s="47">
        <f t="shared" si="2"/>
        <v>415.8</v>
      </c>
      <c r="E54" s="48">
        <f t="shared" si="3"/>
        <v>4.1999999999999886</v>
      </c>
      <c r="F54" s="23">
        <v>0.01</v>
      </c>
    </row>
    <row r="55" spans="1:6">
      <c r="A55" s="3" t="s">
        <v>1244</v>
      </c>
      <c r="B55" s="3" t="s">
        <v>2274</v>
      </c>
      <c r="C55" s="73">
        <v>530</v>
      </c>
      <c r="D55" s="47">
        <f t="shared" ref="D55:D68" si="4">C55*(1-F55)</f>
        <v>524.70000000000005</v>
      </c>
      <c r="E55" s="48">
        <f t="shared" ref="E55:E68" si="5">C55-D55</f>
        <v>5.2999999999999545</v>
      </c>
      <c r="F55" s="23">
        <v>0.01</v>
      </c>
    </row>
    <row r="56" spans="1:6">
      <c r="A56" s="3" t="s">
        <v>725</v>
      </c>
      <c r="B56" s="3" t="s">
        <v>1248</v>
      </c>
      <c r="C56" s="73">
        <v>60</v>
      </c>
      <c r="D56" s="47">
        <f t="shared" si="4"/>
        <v>59.4</v>
      </c>
      <c r="E56" s="48">
        <f t="shared" si="5"/>
        <v>0.60000000000000142</v>
      </c>
      <c r="F56" s="23">
        <v>0.01</v>
      </c>
    </row>
    <row r="57" spans="1:6">
      <c r="A57" s="3" t="s">
        <v>2908</v>
      </c>
      <c r="B57" s="3" t="s">
        <v>1508</v>
      </c>
      <c r="C57" s="73">
        <v>80</v>
      </c>
      <c r="D57" s="47">
        <f t="shared" si="4"/>
        <v>79.2</v>
      </c>
      <c r="E57" s="48">
        <f t="shared" si="5"/>
        <v>0.79999999999999716</v>
      </c>
      <c r="F57" s="23">
        <v>0.01</v>
      </c>
    </row>
    <row r="58" spans="1:6">
      <c r="A58" s="3" t="s">
        <v>2909</v>
      </c>
      <c r="B58" s="3" t="s">
        <v>2910</v>
      </c>
      <c r="C58" s="73">
        <v>50</v>
      </c>
      <c r="D58" s="47">
        <f t="shared" si="4"/>
        <v>49.5</v>
      </c>
      <c r="E58" s="48">
        <f t="shared" si="5"/>
        <v>0.5</v>
      </c>
      <c r="F58" s="23">
        <v>0.01</v>
      </c>
    </row>
    <row r="59" spans="1:6">
      <c r="A59" s="3" t="s">
        <v>2911</v>
      </c>
      <c r="B59" s="3" t="s">
        <v>2912</v>
      </c>
      <c r="C59" s="73">
        <v>310</v>
      </c>
      <c r="D59" s="47">
        <f t="shared" si="4"/>
        <v>306.89999999999998</v>
      </c>
      <c r="E59" s="48">
        <f t="shared" si="5"/>
        <v>3.1000000000000227</v>
      </c>
      <c r="F59" s="23">
        <v>0.01</v>
      </c>
    </row>
    <row r="60" spans="1:6">
      <c r="A60" s="3" t="s">
        <v>2913</v>
      </c>
      <c r="B60" s="3" t="s">
        <v>2914</v>
      </c>
      <c r="C60" s="73">
        <v>310</v>
      </c>
      <c r="D60" s="47">
        <f t="shared" si="4"/>
        <v>306.89999999999998</v>
      </c>
      <c r="E60" s="48">
        <f t="shared" si="5"/>
        <v>3.1000000000000227</v>
      </c>
      <c r="F60" s="23">
        <v>0.01</v>
      </c>
    </row>
    <row r="61" spans="1:6">
      <c r="A61" s="3" t="s">
        <v>2915</v>
      </c>
      <c r="B61" s="3" t="s">
        <v>2916</v>
      </c>
      <c r="C61" s="73">
        <v>480</v>
      </c>
      <c r="D61" s="47">
        <f t="shared" si="4"/>
        <v>475.2</v>
      </c>
      <c r="E61" s="48">
        <f t="shared" si="5"/>
        <v>4.8000000000000114</v>
      </c>
      <c r="F61" s="23">
        <v>0.01</v>
      </c>
    </row>
    <row r="62" spans="1:6">
      <c r="A62" s="3" t="s">
        <v>1437</v>
      </c>
      <c r="B62" s="3" t="s">
        <v>1546</v>
      </c>
      <c r="C62" s="73">
        <v>90</v>
      </c>
      <c r="D62" s="47">
        <f t="shared" si="4"/>
        <v>89.1</v>
      </c>
      <c r="E62" s="48">
        <f t="shared" si="5"/>
        <v>0.90000000000000568</v>
      </c>
      <c r="F62" s="23">
        <v>0.01</v>
      </c>
    </row>
    <row r="63" spans="1:6">
      <c r="A63" s="3" t="s">
        <v>721</v>
      </c>
      <c r="B63" s="3" t="s">
        <v>2917</v>
      </c>
      <c r="C63" s="73">
        <v>180</v>
      </c>
      <c r="D63" s="47">
        <f t="shared" si="4"/>
        <v>178.2</v>
      </c>
      <c r="E63" s="48">
        <f t="shared" si="5"/>
        <v>1.8000000000000114</v>
      </c>
      <c r="F63" s="23">
        <v>0.01</v>
      </c>
    </row>
    <row r="64" spans="1:6">
      <c r="A64" s="3" t="s">
        <v>2119</v>
      </c>
      <c r="B64" s="3" t="s">
        <v>2918</v>
      </c>
      <c r="C64" s="73">
        <v>230</v>
      </c>
      <c r="D64" s="47">
        <f t="shared" si="4"/>
        <v>227.7</v>
      </c>
      <c r="E64" s="48">
        <f t="shared" si="5"/>
        <v>2.3000000000000114</v>
      </c>
      <c r="F64" s="23">
        <v>0.01</v>
      </c>
    </row>
    <row r="65" spans="1:6">
      <c r="A65" s="3" t="s">
        <v>1880</v>
      </c>
      <c r="B65" s="3" t="s">
        <v>1881</v>
      </c>
      <c r="C65" s="73">
        <v>510</v>
      </c>
      <c r="D65" s="47">
        <f t="shared" si="4"/>
        <v>504.9</v>
      </c>
      <c r="E65" s="48">
        <f t="shared" si="5"/>
        <v>5.1000000000000227</v>
      </c>
      <c r="F65" s="23">
        <v>0.01</v>
      </c>
    </row>
    <row r="66" spans="1:6">
      <c r="A66" s="3" t="s">
        <v>2919</v>
      </c>
      <c r="B66" s="3" t="s">
        <v>2920</v>
      </c>
      <c r="C66" s="73">
        <v>420</v>
      </c>
      <c r="D66" s="47">
        <f t="shared" si="4"/>
        <v>415.8</v>
      </c>
      <c r="E66" s="48">
        <f t="shared" si="5"/>
        <v>4.1999999999999886</v>
      </c>
      <c r="F66" s="23">
        <v>0.01</v>
      </c>
    </row>
    <row r="67" spans="1:6">
      <c r="A67" s="3" t="s">
        <v>1434</v>
      </c>
      <c r="B67" s="3" t="s">
        <v>2921</v>
      </c>
      <c r="C67" s="73">
        <v>600</v>
      </c>
      <c r="D67" s="47">
        <f t="shared" si="4"/>
        <v>594</v>
      </c>
      <c r="E67" s="48">
        <f t="shared" si="5"/>
        <v>6</v>
      </c>
      <c r="F67" s="23">
        <v>0.01</v>
      </c>
    </row>
    <row r="68" spans="1:6">
      <c r="A68" s="3" t="s">
        <v>2922</v>
      </c>
      <c r="B68" s="3" t="s">
        <v>2923</v>
      </c>
      <c r="C68" s="73">
        <v>2530</v>
      </c>
      <c r="D68" s="47">
        <f t="shared" si="4"/>
        <v>2504.6999999999998</v>
      </c>
      <c r="E68" s="48">
        <f t="shared" si="5"/>
        <v>25.300000000000182</v>
      </c>
      <c r="F68" s="23">
        <v>0.01</v>
      </c>
    </row>
  </sheetData>
  <mergeCells count="10">
    <mergeCell ref="A45:F45"/>
    <mergeCell ref="A7:F7"/>
    <mergeCell ref="A8:F8"/>
    <mergeCell ref="A9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17DD-FE8E-4D7C-A95C-E871C551EE64}">
  <dimension ref="A1:W166"/>
  <sheetViews>
    <sheetView workbookViewId="0">
      <selection activeCell="C148" sqref="C148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2924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>
        <v>998</v>
      </c>
      <c r="B11" s="3" t="s">
        <v>1087</v>
      </c>
      <c r="C11" s="73">
        <v>0</v>
      </c>
      <c r="D11" s="47">
        <f t="shared" ref="D11:D22" si="0">C11*(1-F11)</f>
        <v>0</v>
      </c>
      <c r="E11" s="48">
        <f t="shared" ref="E11:E22" si="1">C11-D11</f>
        <v>0</v>
      </c>
      <c r="F11" s="23">
        <v>0.01</v>
      </c>
    </row>
    <row r="12" spans="1:23" ht="15.75" customHeight="1">
      <c r="A12" s="3" t="s">
        <v>769</v>
      </c>
      <c r="B12" s="3" t="s">
        <v>770</v>
      </c>
      <c r="C12" s="73">
        <v>2800</v>
      </c>
      <c r="D12" s="47">
        <f t="shared" si="0"/>
        <v>2772</v>
      </c>
      <c r="E12" s="48">
        <f t="shared" si="1"/>
        <v>28</v>
      </c>
      <c r="F12" s="23">
        <v>0.01</v>
      </c>
    </row>
    <row r="13" spans="1:23" ht="15.75" customHeight="1">
      <c r="A13" s="3"/>
      <c r="B13" s="3" t="s">
        <v>1088</v>
      </c>
      <c r="C13" s="73">
        <v>0</v>
      </c>
      <c r="D13" s="47">
        <f t="shared" si="0"/>
        <v>0</v>
      </c>
      <c r="E13" s="48">
        <f t="shared" si="1"/>
        <v>0</v>
      </c>
      <c r="F13" s="23">
        <v>0.01</v>
      </c>
    </row>
    <row r="14" spans="1:23" ht="15.75" customHeight="1">
      <c r="A14" s="3"/>
      <c r="B14" s="3" t="s">
        <v>1089</v>
      </c>
      <c r="C14" s="73"/>
      <c r="D14" s="47">
        <f t="shared" si="0"/>
        <v>0</v>
      </c>
      <c r="E14" s="48">
        <f t="shared" si="1"/>
        <v>0</v>
      </c>
      <c r="F14" s="23">
        <v>0.01</v>
      </c>
    </row>
    <row r="15" spans="1:23" ht="15.75" customHeight="1">
      <c r="A15" s="3" t="s">
        <v>773</v>
      </c>
      <c r="B15" s="3" t="s">
        <v>1090</v>
      </c>
      <c r="C15" s="73">
        <v>0</v>
      </c>
      <c r="D15" s="47">
        <f t="shared" si="0"/>
        <v>0</v>
      </c>
      <c r="E15" s="48">
        <f t="shared" si="1"/>
        <v>0</v>
      </c>
      <c r="F15" s="23">
        <v>0.01</v>
      </c>
    </row>
    <row r="16" spans="1:23" ht="15.75" customHeight="1">
      <c r="A16" s="3" t="s">
        <v>775</v>
      </c>
      <c r="B16" s="3" t="s">
        <v>1091</v>
      </c>
      <c r="C16" s="73">
        <v>0</v>
      </c>
      <c r="D16" s="47">
        <f t="shared" si="0"/>
        <v>0</v>
      </c>
      <c r="E16" s="48">
        <f t="shared" si="1"/>
        <v>0</v>
      </c>
      <c r="F16" s="23">
        <v>0.01</v>
      </c>
    </row>
    <row r="17" spans="1:23" ht="15.75" customHeight="1">
      <c r="A17" s="3" t="s">
        <v>592</v>
      </c>
      <c r="B17" s="3" t="s">
        <v>1092</v>
      </c>
      <c r="C17" s="73">
        <v>0</v>
      </c>
      <c r="D17" s="47">
        <f t="shared" si="0"/>
        <v>0</v>
      </c>
      <c r="E17" s="48">
        <f t="shared" si="1"/>
        <v>0</v>
      </c>
      <c r="F17" s="23">
        <v>0.01</v>
      </c>
    </row>
    <row r="18" spans="1:23" ht="15.75" customHeight="1">
      <c r="A18" s="3" t="s">
        <v>779</v>
      </c>
      <c r="B18" s="3" t="s">
        <v>1093</v>
      </c>
      <c r="C18" s="73">
        <v>325</v>
      </c>
      <c r="D18" s="47">
        <f t="shared" si="0"/>
        <v>321.75</v>
      </c>
      <c r="E18" s="48">
        <f t="shared" si="1"/>
        <v>3.25</v>
      </c>
      <c r="F18" s="23">
        <v>0.01</v>
      </c>
    </row>
    <row r="19" spans="1:23" ht="15.75" customHeight="1">
      <c r="A19" s="3"/>
      <c r="B19" s="3" t="s">
        <v>1094</v>
      </c>
      <c r="C19" s="73">
        <v>0</v>
      </c>
      <c r="D19" s="47">
        <f t="shared" si="0"/>
        <v>0</v>
      </c>
      <c r="E19" s="48">
        <f t="shared" si="1"/>
        <v>0</v>
      </c>
      <c r="F19" s="23">
        <v>0.01</v>
      </c>
    </row>
    <row r="20" spans="1:23" ht="15.75" customHeight="1">
      <c r="A20" s="3"/>
      <c r="B20" s="3" t="s">
        <v>1095</v>
      </c>
      <c r="C20" s="73"/>
      <c r="D20" s="47">
        <f t="shared" si="0"/>
        <v>0</v>
      </c>
      <c r="E20" s="48">
        <f t="shared" si="1"/>
        <v>0</v>
      </c>
      <c r="F20" s="23">
        <v>0.01</v>
      </c>
    </row>
    <row r="21" spans="1:23" ht="15.75" customHeight="1">
      <c r="A21" s="3"/>
      <c r="B21" s="3" t="s">
        <v>1096</v>
      </c>
      <c r="C21" s="73">
        <v>0</v>
      </c>
      <c r="D21" s="47">
        <f t="shared" si="0"/>
        <v>0</v>
      </c>
      <c r="E21" s="48">
        <f t="shared" si="1"/>
        <v>0</v>
      </c>
      <c r="F21" s="23">
        <v>0.01</v>
      </c>
    </row>
    <row r="22" spans="1:23" ht="15.75" customHeight="1">
      <c r="A22" s="3">
        <v>425</v>
      </c>
      <c r="B22" s="3" t="s">
        <v>783</v>
      </c>
      <c r="C22" s="73">
        <v>0</v>
      </c>
      <c r="D22" s="47">
        <f t="shared" si="0"/>
        <v>0</v>
      </c>
      <c r="E22" s="48">
        <f t="shared" si="1"/>
        <v>0</v>
      </c>
      <c r="F22" s="23">
        <v>0.01</v>
      </c>
    </row>
    <row r="23" spans="1:23" ht="24" customHeight="1">
      <c r="A23" s="104" t="s">
        <v>735</v>
      </c>
      <c r="B23" s="105"/>
      <c r="C23" s="105"/>
      <c r="D23" s="105"/>
      <c r="E23" s="105"/>
      <c r="F23" s="10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4" customHeight="1">
      <c r="A24" s="91" t="s">
        <v>587</v>
      </c>
      <c r="B24" s="91" t="s">
        <v>11</v>
      </c>
      <c r="C24" s="91" t="s">
        <v>12</v>
      </c>
      <c r="D24" s="91" t="s">
        <v>469</v>
      </c>
      <c r="E24" s="91" t="s">
        <v>14</v>
      </c>
      <c r="F24" s="93" t="s">
        <v>15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>
      <c r="A25" s="3" t="s">
        <v>787</v>
      </c>
      <c r="B25" s="3" t="s">
        <v>2925</v>
      </c>
      <c r="C25" s="73">
        <v>35</v>
      </c>
      <c r="D25" s="47">
        <f>C25*(1-F25)</f>
        <v>34.65</v>
      </c>
      <c r="E25" s="48">
        <f>C25-D25</f>
        <v>0.35000000000000142</v>
      </c>
      <c r="F25" s="23">
        <v>0.01</v>
      </c>
    </row>
    <row r="26" spans="1:23" ht="15.75" customHeight="1">
      <c r="A26" s="3"/>
      <c r="B26" s="3" t="s">
        <v>2926</v>
      </c>
      <c r="C26" s="73">
        <v>0</v>
      </c>
      <c r="D26" s="47">
        <f>C26*(1-F26)</f>
        <v>0</v>
      </c>
      <c r="E26" s="48">
        <f>C26-D26</f>
        <v>0</v>
      </c>
      <c r="F26" s="23">
        <v>0.01</v>
      </c>
    </row>
    <row r="27" spans="1:23" ht="15.75" customHeight="1">
      <c r="A27" s="3" t="s">
        <v>752</v>
      </c>
      <c r="B27" s="3" t="s">
        <v>2927</v>
      </c>
      <c r="C27" s="73">
        <v>300</v>
      </c>
      <c r="D27" s="47">
        <f>C27*(1-F27)</f>
        <v>297</v>
      </c>
      <c r="E27" s="48">
        <f>C27-D27</f>
        <v>3</v>
      </c>
      <c r="F27" s="23">
        <v>0.01</v>
      </c>
    </row>
    <row r="28" spans="1:23" ht="15.75" customHeight="1">
      <c r="A28" s="3"/>
      <c r="B28" s="3" t="s">
        <v>2928</v>
      </c>
      <c r="C28" s="73">
        <v>250</v>
      </c>
      <c r="D28" s="47">
        <f>C28*(1-F28)</f>
        <v>247.5</v>
      </c>
      <c r="E28" s="48">
        <f>C28-D28</f>
        <v>2.5</v>
      </c>
      <c r="F28" s="23">
        <v>0.01</v>
      </c>
    </row>
    <row r="29" spans="1:23" ht="24" customHeight="1">
      <c r="A29" s="104" t="s">
        <v>597</v>
      </c>
      <c r="B29" s="105"/>
      <c r="C29" s="105"/>
      <c r="D29" s="105"/>
      <c r="E29" s="105"/>
      <c r="F29" s="10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4" customHeight="1">
      <c r="A30" s="91" t="s">
        <v>587</v>
      </c>
      <c r="B30" s="91" t="s">
        <v>11</v>
      </c>
      <c r="C30" s="91" t="s">
        <v>12</v>
      </c>
      <c r="D30" s="91" t="s">
        <v>469</v>
      </c>
      <c r="E30" s="91" t="s">
        <v>14</v>
      </c>
      <c r="F30" s="93" t="s">
        <v>15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>
      <c r="A31" s="3" t="s">
        <v>797</v>
      </c>
      <c r="B31" s="3" t="s">
        <v>1097</v>
      </c>
      <c r="C31" s="73">
        <v>115</v>
      </c>
      <c r="D31" s="47">
        <f t="shared" ref="D31:D54" si="2">C31*(1-F31)</f>
        <v>113.85</v>
      </c>
      <c r="E31" s="48">
        <f t="shared" ref="E31:E54" si="3">C31-D31</f>
        <v>1.1500000000000057</v>
      </c>
      <c r="F31" s="23">
        <v>0.01</v>
      </c>
    </row>
    <row r="32" spans="1:23" ht="15.75" customHeight="1">
      <c r="A32" s="3"/>
      <c r="B32" s="3" t="s">
        <v>1098</v>
      </c>
      <c r="C32" s="73"/>
      <c r="D32" s="47">
        <f t="shared" si="2"/>
        <v>0</v>
      </c>
      <c r="E32" s="48">
        <f t="shared" si="3"/>
        <v>0</v>
      </c>
      <c r="F32" s="23">
        <v>0.01</v>
      </c>
    </row>
    <row r="33" spans="1:6" ht="15.75" customHeight="1">
      <c r="A33" s="3" t="s">
        <v>802</v>
      </c>
      <c r="B33" s="3" t="s">
        <v>1097</v>
      </c>
      <c r="C33" s="73">
        <v>115</v>
      </c>
      <c r="D33" s="47">
        <f t="shared" si="2"/>
        <v>113.85</v>
      </c>
      <c r="E33" s="48">
        <f t="shared" si="3"/>
        <v>1.1500000000000057</v>
      </c>
      <c r="F33" s="23">
        <v>0.01</v>
      </c>
    </row>
    <row r="34" spans="1:6" ht="15.75" customHeight="1">
      <c r="A34" s="3"/>
      <c r="B34" s="46" t="s">
        <v>1098</v>
      </c>
      <c r="C34" s="73"/>
      <c r="D34" s="47">
        <f t="shared" si="2"/>
        <v>0</v>
      </c>
      <c r="E34" s="48">
        <f t="shared" si="3"/>
        <v>0</v>
      </c>
      <c r="F34" s="23">
        <v>0.01</v>
      </c>
    </row>
    <row r="35" spans="1:6" ht="15.75" customHeight="1">
      <c r="A35" s="3"/>
      <c r="B35" s="3" t="s">
        <v>1101</v>
      </c>
      <c r="C35" s="73"/>
      <c r="D35" s="47">
        <f t="shared" si="2"/>
        <v>0</v>
      </c>
      <c r="E35" s="48">
        <f t="shared" si="3"/>
        <v>0</v>
      </c>
      <c r="F35" s="23">
        <v>0.01</v>
      </c>
    </row>
    <row r="36" spans="1:6" ht="15.75" customHeight="1">
      <c r="A36" s="3"/>
      <c r="B36" s="3" t="s">
        <v>1102</v>
      </c>
      <c r="C36" s="73"/>
      <c r="D36" s="47">
        <f t="shared" si="2"/>
        <v>0</v>
      </c>
      <c r="E36" s="48">
        <f t="shared" si="3"/>
        <v>0</v>
      </c>
      <c r="F36" s="23">
        <v>0.01</v>
      </c>
    </row>
    <row r="37" spans="1:6" ht="15.75" customHeight="1">
      <c r="A37" s="3"/>
      <c r="B37" s="3" t="s">
        <v>1103</v>
      </c>
      <c r="C37" s="73"/>
      <c r="D37" s="47">
        <f t="shared" si="2"/>
        <v>0</v>
      </c>
      <c r="E37" s="48">
        <f t="shared" si="3"/>
        <v>0</v>
      </c>
      <c r="F37" s="23">
        <v>0.01</v>
      </c>
    </row>
    <row r="38" spans="1:6" ht="15.75" customHeight="1">
      <c r="A38" s="3"/>
      <c r="B38" s="46" t="s">
        <v>1104</v>
      </c>
      <c r="C38" s="73"/>
      <c r="D38" s="47">
        <f t="shared" si="2"/>
        <v>0</v>
      </c>
      <c r="E38" s="48">
        <f t="shared" si="3"/>
        <v>0</v>
      </c>
      <c r="F38" s="23">
        <v>0.01</v>
      </c>
    </row>
    <row r="39" spans="1:6" ht="15.75" customHeight="1">
      <c r="A39" s="3" t="s">
        <v>808</v>
      </c>
      <c r="B39" s="3" t="s">
        <v>1105</v>
      </c>
      <c r="C39" s="73">
        <v>45</v>
      </c>
      <c r="D39" s="47">
        <f t="shared" si="2"/>
        <v>44.55</v>
      </c>
      <c r="E39" s="48">
        <f t="shared" si="3"/>
        <v>0.45000000000000284</v>
      </c>
      <c r="F39" s="23">
        <v>0.01</v>
      </c>
    </row>
    <row r="40" spans="1:6" ht="15.75" customHeight="1">
      <c r="A40" s="3"/>
      <c r="B40" s="46" t="s">
        <v>1106</v>
      </c>
      <c r="C40" s="73"/>
      <c r="D40" s="47">
        <f t="shared" si="2"/>
        <v>0</v>
      </c>
      <c r="E40" s="48">
        <f t="shared" si="3"/>
        <v>0</v>
      </c>
      <c r="F40" s="23">
        <v>0.01</v>
      </c>
    </row>
    <row r="41" spans="1:6">
      <c r="A41" s="3" t="s">
        <v>810</v>
      </c>
      <c r="B41" s="46" t="s">
        <v>1107</v>
      </c>
      <c r="C41" s="73">
        <v>990</v>
      </c>
      <c r="D41" s="47">
        <f t="shared" si="2"/>
        <v>990</v>
      </c>
      <c r="E41" s="48">
        <f t="shared" si="3"/>
        <v>0</v>
      </c>
      <c r="F41" s="23">
        <v>0</v>
      </c>
    </row>
    <row r="42" spans="1:6" ht="15.75" customHeight="1">
      <c r="A42" s="3"/>
      <c r="B42" s="3" t="s">
        <v>1108</v>
      </c>
      <c r="C42" s="73"/>
      <c r="D42" s="47">
        <f t="shared" si="2"/>
        <v>0</v>
      </c>
      <c r="E42" s="48">
        <f t="shared" si="3"/>
        <v>0</v>
      </c>
      <c r="F42" s="23">
        <v>0.01</v>
      </c>
    </row>
    <row r="43" spans="1:6" ht="15.75" customHeight="1">
      <c r="A43" s="3"/>
      <c r="B43" s="3" t="s">
        <v>1109</v>
      </c>
      <c r="C43" s="73"/>
      <c r="D43" s="47">
        <f t="shared" si="2"/>
        <v>0</v>
      </c>
      <c r="E43" s="48">
        <f t="shared" si="3"/>
        <v>0</v>
      </c>
      <c r="F43" s="23">
        <v>0.01</v>
      </c>
    </row>
    <row r="44" spans="1:6" ht="15.75" customHeight="1">
      <c r="A44" s="3" t="s">
        <v>810</v>
      </c>
      <c r="B44" s="3" t="s">
        <v>1107</v>
      </c>
      <c r="C44" s="73">
        <v>875</v>
      </c>
      <c r="D44" s="47">
        <f t="shared" si="2"/>
        <v>866.25</v>
      </c>
      <c r="E44" s="48">
        <f t="shared" si="3"/>
        <v>8.75</v>
      </c>
      <c r="F44" s="23">
        <v>0.01</v>
      </c>
    </row>
    <row r="45" spans="1:6" ht="15.75" customHeight="1">
      <c r="A45" s="3"/>
      <c r="B45" s="3" t="s">
        <v>1108</v>
      </c>
      <c r="C45" s="73"/>
      <c r="D45" s="47">
        <f t="shared" si="2"/>
        <v>0</v>
      </c>
      <c r="E45" s="48">
        <f t="shared" si="3"/>
        <v>0</v>
      </c>
      <c r="F45" s="23">
        <v>0.01</v>
      </c>
    </row>
    <row r="46" spans="1:6" ht="15.75" customHeight="1">
      <c r="A46" s="3"/>
      <c r="B46" s="3" t="s">
        <v>1110</v>
      </c>
      <c r="C46" s="73"/>
      <c r="D46" s="47">
        <f t="shared" si="2"/>
        <v>0</v>
      </c>
      <c r="E46" s="48">
        <f t="shared" si="3"/>
        <v>0</v>
      </c>
      <c r="F46" s="23">
        <v>0.01</v>
      </c>
    </row>
    <row r="47" spans="1:6" ht="15.75" customHeight="1">
      <c r="A47" s="3" t="s">
        <v>814</v>
      </c>
      <c r="B47" s="46" t="s">
        <v>1111</v>
      </c>
      <c r="C47" s="73">
        <v>1385</v>
      </c>
      <c r="D47" s="47">
        <f t="shared" si="2"/>
        <v>1371.15</v>
      </c>
      <c r="E47" s="48">
        <f t="shared" si="3"/>
        <v>13.849999999999909</v>
      </c>
      <c r="F47" s="23">
        <v>0.01</v>
      </c>
    </row>
    <row r="48" spans="1:6" ht="15.75" customHeight="1">
      <c r="A48" s="3"/>
      <c r="B48" s="3" t="s">
        <v>1112</v>
      </c>
      <c r="C48" s="73"/>
      <c r="D48" s="47">
        <f t="shared" si="2"/>
        <v>0</v>
      </c>
      <c r="E48" s="48">
        <f t="shared" si="3"/>
        <v>0</v>
      </c>
      <c r="F48" s="23">
        <v>0.01</v>
      </c>
    </row>
    <row r="49" spans="1:23" ht="15.75" customHeight="1">
      <c r="A49" s="3"/>
      <c r="B49" s="3" t="s">
        <v>1102</v>
      </c>
      <c r="C49" s="73"/>
      <c r="D49" s="47">
        <f t="shared" si="2"/>
        <v>0</v>
      </c>
      <c r="E49" s="48">
        <f t="shared" si="3"/>
        <v>0</v>
      </c>
      <c r="F49" s="23">
        <v>0.01</v>
      </c>
    </row>
    <row r="50" spans="1:23" ht="15.75" customHeight="1">
      <c r="A50" s="3">
        <v>218</v>
      </c>
      <c r="B50" s="3" t="s">
        <v>1111</v>
      </c>
      <c r="C50" s="73">
        <v>1315</v>
      </c>
      <c r="D50" s="47">
        <f t="shared" si="2"/>
        <v>1301.8499999999999</v>
      </c>
      <c r="E50" s="48">
        <f t="shared" si="3"/>
        <v>13.150000000000091</v>
      </c>
      <c r="F50" s="23">
        <v>0.01</v>
      </c>
    </row>
    <row r="51" spans="1:23" ht="15.75" customHeight="1">
      <c r="A51" s="3"/>
      <c r="B51" s="3" t="s">
        <v>1113</v>
      </c>
      <c r="C51" s="73"/>
      <c r="D51" s="47">
        <f t="shared" si="2"/>
        <v>0</v>
      </c>
      <c r="E51" s="48">
        <f t="shared" si="3"/>
        <v>0</v>
      </c>
      <c r="F51" s="23">
        <v>0.01</v>
      </c>
    </row>
    <row r="52" spans="1:23" ht="15.75" customHeight="1">
      <c r="A52" s="3"/>
      <c r="B52" s="3" t="s">
        <v>1114</v>
      </c>
      <c r="C52" s="73"/>
      <c r="D52" s="47">
        <f t="shared" si="2"/>
        <v>0</v>
      </c>
      <c r="E52" s="48">
        <f t="shared" si="3"/>
        <v>0</v>
      </c>
      <c r="F52" s="23">
        <v>0.01</v>
      </c>
    </row>
    <row r="53" spans="1:23" ht="15.75" customHeight="1">
      <c r="A53" s="3"/>
      <c r="B53" s="3" t="s">
        <v>1113</v>
      </c>
      <c r="C53" s="73"/>
      <c r="D53" s="47">
        <f t="shared" si="2"/>
        <v>0</v>
      </c>
      <c r="E53" s="48">
        <f t="shared" si="3"/>
        <v>0</v>
      </c>
      <c r="F53" s="23">
        <v>0.01</v>
      </c>
    </row>
    <row r="54" spans="1:23" ht="15.75" customHeight="1">
      <c r="A54" s="3"/>
      <c r="B54" s="3" t="s">
        <v>1115</v>
      </c>
      <c r="C54" s="73"/>
      <c r="D54" s="47">
        <f t="shared" si="2"/>
        <v>0</v>
      </c>
      <c r="E54" s="48">
        <f t="shared" si="3"/>
        <v>0</v>
      </c>
      <c r="F54" s="23">
        <v>0.01</v>
      </c>
    </row>
    <row r="55" spans="1:23" ht="24" customHeight="1">
      <c r="A55" s="104" t="s">
        <v>607</v>
      </c>
      <c r="B55" s="105"/>
      <c r="C55" s="105"/>
      <c r="D55" s="105"/>
      <c r="E55" s="105"/>
      <c r="F55" s="10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4" customHeight="1">
      <c r="A56" s="91" t="s">
        <v>587</v>
      </c>
      <c r="B56" s="91" t="s">
        <v>11</v>
      </c>
      <c r="C56" s="91" t="s">
        <v>12</v>
      </c>
      <c r="D56" s="91" t="s">
        <v>469</v>
      </c>
      <c r="E56" s="91" t="s">
        <v>14</v>
      </c>
      <c r="F56" s="93" t="s">
        <v>15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>
      <c r="A57" s="3" t="s">
        <v>1044</v>
      </c>
      <c r="B57" s="3" t="s">
        <v>1116</v>
      </c>
      <c r="C57" s="73">
        <v>50</v>
      </c>
      <c r="D57" s="47">
        <f t="shared" ref="D57:D88" si="4">C57*(1-F57)</f>
        <v>49.5</v>
      </c>
      <c r="E57" s="48">
        <f t="shared" ref="E57:E88" si="5">C57-D57</f>
        <v>0.5</v>
      </c>
      <c r="F57" s="23">
        <v>0.01</v>
      </c>
    </row>
    <row r="58" spans="1:23" ht="15.75" customHeight="1">
      <c r="A58" s="3" t="s">
        <v>673</v>
      </c>
      <c r="B58" s="3" t="s">
        <v>1117</v>
      </c>
      <c r="C58" s="73">
        <v>1025</v>
      </c>
      <c r="D58" s="47">
        <f t="shared" si="4"/>
        <v>1014.75</v>
      </c>
      <c r="E58" s="48">
        <f t="shared" si="5"/>
        <v>10.25</v>
      </c>
      <c r="F58" s="23">
        <v>0.01</v>
      </c>
    </row>
    <row r="59" spans="1:23" ht="15.75" customHeight="1">
      <c r="A59" s="3"/>
      <c r="B59" s="3" t="s">
        <v>1118</v>
      </c>
      <c r="C59" s="73"/>
      <c r="D59" s="47">
        <f t="shared" si="4"/>
        <v>0</v>
      </c>
      <c r="E59" s="48">
        <f t="shared" si="5"/>
        <v>0</v>
      </c>
      <c r="F59" s="23">
        <v>0.01</v>
      </c>
    </row>
    <row r="60" spans="1:23" ht="15.75" customHeight="1">
      <c r="A60" s="3"/>
      <c r="B60" s="46" t="s">
        <v>1119</v>
      </c>
      <c r="C60" s="73">
        <v>675</v>
      </c>
      <c r="D60" s="47">
        <f t="shared" si="4"/>
        <v>668.25</v>
      </c>
      <c r="E60" s="48">
        <f t="shared" si="5"/>
        <v>6.75</v>
      </c>
      <c r="F60" s="23">
        <v>0.01</v>
      </c>
    </row>
    <row r="61" spans="1:23" ht="15.75" customHeight="1">
      <c r="A61" s="3" t="s">
        <v>827</v>
      </c>
      <c r="B61" s="3" t="s">
        <v>828</v>
      </c>
      <c r="C61" s="73">
        <v>385</v>
      </c>
      <c r="D61" s="47">
        <f t="shared" si="4"/>
        <v>381.15</v>
      </c>
      <c r="E61" s="48">
        <f t="shared" si="5"/>
        <v>3.8500000000000227</v>
      </c>
      <c r="F61" s="23">
        <v>0.01</v>
      </c>
    </row>
    <row r="62" spans="1:23" ht="15.75" customHeight="1">
      <c r="A62" s="3"/>
      <c r="B62" s="3" t="s">
        <v>2929</v>
      </c>
      <c r="C62" s="73">
        <v>0</v>
      </c>
      <c r="D62" s="47">
        <f t="shared" si="4"/>
        <v>0</v>
      </c>
      <c r="E62" s="48">
        <f t="shared" si="5"/>
        <v>0</v>
      </c>
      <c r="F62" s="23">
        <v>0.01</v>
      </c>
    </row>
    <row r="63" spans="1:23" ht="15.75" customHeight="1">
      <c r="A63" s="3" t="s">
        <v>831</v>
      </c>
      <c r="B63" s="3" t="s">
        <v>1121</v>
      </c>
      <c r="C63" s="73">
        <v>295</v>
      </c>
      <c r="D63" s="47">
        <f t="shared" si="4"/>
        <v>292.05</v>
      </c>
      <c r="E63" s="48">
        <f t="shared" si="5"/>
        <v>2.9499999999999886</v>
      </c>
      <c r="F63" s="23">
        <v>0.01</v>
      </c>
    </row>
    <row r="64" spans="1:23" ht="15.75" customHeight="1">
      <c r="A64" s="3"/>
      <c r="B64" s="46" t="s">
        <v>1122</v>
      </c>
      <c r="C64" s="73">
        <v>0</v>
      </c>
      <c r="D64" s="47">
        <f t="shared" si="4"/>
        <v>0</v>
      </c>
      <c r="E64" s="48">
        <f t="shared" si="5"/>
        <v>0</v>
      </c>
      <c r="F64" s="23">
        <v>0.01</v>
      </c>
    </row>
    <row r="65" spans="1:6" ht="15.75" customHeight="1">
      <c r="A65" s="3"/>
      <c r="B65" s="3" t="s">
        <v>1123</v>
      </c>
      <c r="C65" s="73">
        <v>0</v>
      </c>
      <c r="D65" s="47">
        <f t="shared" si="4"/>
        <v>0</v>
      </c>
      <c r="E65" s="48">
        <f t="shared" si="5"/>
        <v>0</v>
      </c>
      <c r="F65" s="23">
        <v>0.01</v>
      </c>
    </row>
    <row r="66" spans="1:6" ht="15.75" customHeight="1">
      <c r="A66" s="3"/>
      <c r="B66" s="46" t="s">
        <v>1124</v>
      </c>
      <c r="C66" s="73">
        <v>0</v>
      </c>
      <c r="D66" s="47">
        <f t="shared" si="4"/>
        <v>0</v>
      </c>
      <c r="E66" s="48">
        <f t="shared" si="5"/>
        <v>0</v>
      </c>
      <c r="F66" s="23">
        <v>0.01</v>
      </c>
    </row>
    <row r="67" spans="1:6">
      <c r="A67" s="3" t="s">
        <v>618</v>
      </c>
      <c r="B67" s="46" t="s">
        <v>839</v>
      </c>
      <c r="C67" s="73">
        <v>75</v>
      </c>
      <c r="D67" s="47">
        <f t="shared" si="4"/>
        <v>75</v>
      </c>
      <c r="E67" s="48">
        <f t="shared" si="5"/>
        <v>0</v>
      </c>
      <c r="F67" s="23">
        <v>0</v>
      </c>
    </row>
    <row r="68" spans="1:6" ht="15.75" customHeight="1">
      <c r="A68" s="3" t="s">
        <v>1127</v>
      </c>
      <c r="B68" s="3" t="s">
        <v>1128</v>
      </c>
      <c r="C68" s="73">
        <v>0</v>
      </c>
      <c r="D68" s="47">
        <f t="shared" si="4"/>
        <v>0</v>
      </c>
      <c r="E68" s="48">
        <f t="shared" si="5"/>
        <v>0</v>
      </c>
      <c r="F68" s="23">
        <v>0.01</v>
      </c>
    </row>
    <row r="69" spans="1:6" ht="15.75" customHeight="1">
      <c r="A69" s="3">
        <v>153</v>
      </c>
      <c r="B69" s="3" t="s">
        <v>843</v>
      </c>
      <c r="C69" s="73">
        <v>0</v>
      </c>
      <c r="D69" s="47">
        <f t="shared" si="4"/>
        <v>0</v>
      </c>
      <c r="E69" s="48">
        <f t="shared" si="5"/>
        <v>0</v>
      </c>
      <c r="F69" s="23">
        <v>0.01</v>
      </c>
    </row>
    <row r="70" spans="1:6" ht="15.75" customHeight="1">
      <c r="A70" s="3">
        <v>541</v>
      </c>
      <c r="B70" s="3" t="s">
        <v>2930</v>
      </c>
      <c r="C70" s="73">
        <v>290</v>
      </c>
      <c r="D70" s="47">
        <f t="shared" si="4"/>
        <v>287.10000000000002</v>
      </c>
      <c r="E70" s="48">
        <f t="shared" si="5"/>
        <v>2.8999999999999773</v>
      </c>
      <c r="F70" s="23">
        <v>0.01</v>
      </c>
    </row>
    <row r="71" spans="1:6" ht="15.75" customHeight="1">
      <c r="A71" s="3"/>
      <c r="B71" s="3" t="s">
        <v>2931</v>
      </c>
      <c r="C71" s="73">
        <v>0</v>
      </c>
      <c r="D71" s="47">
        <f t="shared" si="4"/>
        <v>0</v>
      </c>
      <c r="E71" s="48">
        <f t="shared" si="5"/>
        <v>0</v>
      </c>
      <c r="F71" s="23">
        <v>0.01</v>
      </c>
    </row>
    <row r="72" spans="1:6" ht="15.75" customHeight="1">
      <c r="A72" s="3" t="s">
        <v>931</v>
      </c>
      <c r="B72" s="3" t="s">
        <v>932</v>
      </c>
      <c r="C72" s="73">
        <v>30</v>
      </c>
      <c r="D72" s="47">
        <f t="shared" si="4"/>
        <v>29.7</v>
      </c>
      <c r="E72" s="48">
        <f t="shared" si="5"/>
        <v>0.30000000000000071</v>
      </c>
      <c r="F72" s="23">
        <v>0.01</v>
      </c>
    </row>
    <row r="73" spans="1:6" ht="15.75" customHeight="1">
      <c r="A73" s="3">
        <v>655</v>
      </c>
      <c r="B73" s="46" t="s">
        <v>936</v>
      </c>
      <c r="C73" s="73">
        <v>285</v>
      </c>
      <c r="D73" s="47">
        <f t="shared" si="4"/>
        <v>282.14999999999998</v>
      </c>
      <c r="E73" s="48">
        <f t="shared" si="5"/>
        <v>2.8500000000000227</v>
      </c>
      <c r="F73" s="23">
        <v>0.01</v>
      </c>
    </row>
    <row r="74" spans="1:6" ht="15.75" customHeight="1">
      <c r="A74" s="3" t="s">
        <v>859</v>
      </c>
      <c r="B74" s="3" t="s">
        <v>860</v>
      </c>
      <c r="C74" s="73">
        <v>295</v>
      </c>
      <c r="D74" s="47">
        <f t="shared" si="4"/>
        <v>292.05</v>
      </c>
      <c r="E74" s="48">
        <f t="shared" si="5"/>
        <v>2.9499999999999886</v>
      </c>
      <c r="F74" s="23">
        <v>0.01</v>
      </c>
    </row>
    <row r="75" spans="1:6" ht="15.75" customHeight="1">
      <c r="A75" s="3"/>
      <c r="B75" s="3" t="s">
        <v>1131</v>
      </c>
      <c r="C75" s="73">
        <v>0</v>
      </c>
      <c r="D75" s="47">
        <f t="shared" si="4"/>
        <v>0</v>
      </c>
      <c r="E75" s="48">
        <f t="shared" si="5"/>
        <v>0</v>
      </c>
      <c r="F75" s="23">
        <v>0.01</v>
      </c>
    </row>
    <row r="76" spans="1:6" ht="15.75" customHeight="1">
      <c r="A76" s="3"/>
      <c r="B76" s="3" t="s">
        <v>2932</v>
      </c>
      <c r="C76" s="73"/>
      <c r="D76" s="47">
        <f t="shared" si="4"/>
        <v>0</v>
      </c>
      <c r="E76" s="48">
        <f t="shared" si="5"/>
        <v>0</v>
      </c>
      <c r="F76" s="23">
        <v>0.01</v>
      </c>
    </row>
    <row r="77" spans="1:6" ht="15.75" customHeight="1">
      <c r="A77" s="3" t="s">
        <v>784</v>
      </c>
      <c r="B77" s="3" t="s">
        <v>2933</v>
      </c>
      <c r="C77" s="73">
        <v>940</v>
      </c>
      <c r="D77" s="47">
        <f t="shared" si="4"/>
        <v>930.6</v>
      </c>
      <c r="E77" s="48">
        <f t="shared" si="5"/>
        <v>9.3999999999999773</v>
      </c>
      <c r="F77" s="23">
        <v>0.01</v>
      </c>
    </row>
    <row r="78" spans="1:6" ht="15.75" customHeight="1">
      <c r="A78" s="3" t="s">
        <v>835</v>
      </c>
      <c r="B78" s="3" t="s">
        <v>1134</v>
      </c>
      <c r="C78" s="73">
        <v>315</v>
      </c>
      <c r="D78" s="47">
        <f t="shared" si="4"/>
        <v>311.85000000000002</v>
      </c>
      <c r="E78" s="48">
        <f t="shared" si="5"/>
        <v>3.1499999999999773</v>
      </c>
      <c r="F78" s="23">
        <v>0.01</v>
      </c>
    </row>
    <row r="79" spans="1:6" ht="15.75" customHeight="1">
      <c r="A79" s="3" t="s">
        <v>898</v>
      </c>
      <c r="B79" s="3" t="s">
        <v>1135</v>
      </c>
      <c r="C79" s="73">
        <v>475</v>
      </c>
      <c r="D79" s="47">
        <f t="shared" si="4"/>
        <v>470.25</v>
      </c>
      <c r="E79" s="48">
        <f t="shared" si="5"/>
        <v>4.75</v>
      </c>
      <c r="F79" s="23">
        <v>0.01</v>
      </c>
    </row>
    <row r="80" spans="1:6" ht="15.75" customHeight="1">
      <c r="A80" s="3"/>
      <c r="B80" s="3" t="s">
        <v>1136</v>
      </c>
      <c r="C80" s="73">
        <v>215</v>
      </c>
      <c r="D80" s="47">
        <f t="shared" si="4"/>
        <v>212.85</v>
      </c>
      <c r="E80" s="48">
        <f t="shared" si="5"/>
        <v>2.1500000000000057</v>
      </c>
      <c r="F80" s="23">
        <v>0.01</v>
      </c>
    </row>
    <row r="81" spans="1:6" ht="15.75" customHeight="1">
      <c r="A81" s="3" t="s">
        <v>827</v>
      </c>
      <c r="B81" s="3"/>
      <c r="C81" s="73"/>
      <c r="D81" s="47">
        <f t="shared" si="4"/>
        <v>0</v>
      </c>
      <c r="E81" s="48">
        <f t="shared" si="5"/>
        <v>0</v>
      </c>
      <c r="F81" s="23">
        <v>0.01</v>
      </c>
    </row>
    <row r="82" spans="1:6" ht="15.75" customHeight="1">
      <c r="A82" s="3"/>
      <c r="B82" s="3" t="s">
        <v>901</v>
      </c>
      <c r="C82" s="73">
        <v>0</v>
      </c>
      <c r="D82" s="47">
        <f t="shared" si="4"/>
        <v>0</v>
      </c>
      <c r="E82" s="48">
        <f t="shared" si="5"/>
        <v>0</v>
      </c>
      <c r="F82" s="23">
        <v>0.01</v>
      </c>
    </row>
    <row r="83" spans="1:6" ht="15.75" customHeight="1">
      <c r="A83" s="3" t="s">
        <v>929</v>
      </c>
      <c r="B83" s="46" t="s">
        <v>2934</v>
      </c>
      <c r="C83" s="73">
        <v>0</v>
      </c>
      <c r="D83" s="47">
        <f t="shared" si="4"/>
        <v>0</v>
      </c>
      <c r="E83" s="48">
        <f t="shared" si="5"/>
        <v>0</v>
      </c>
      <c r="F83" s="23">
        <v>0.01</v>
      </c>
    </row>
    <row r="84" spans="1:6" ht="15.75" customHeight="1">
      <c r="A84" s="3" t="s">
        <v>694</v>
      </c>
      <c r="B84" s="3" t="s">
        <v>1144</v>
      </c>
      <c r="C84" s="73">
        <v>730</v>
      </c>
      <c r="D84" s="47">
        <f t="shared" si="4"/>
        <v>722.7</v>
      </c>
      <c r="E84" s="48">
        <f t="shared" si="5"/>
        <v>7.2999999999999545</v>
      </c>
      <c r="F84" s="23">
        <v>0.01</v>
      </c>
    </row>
    <row r="85" spans="1:6" ht="15.75" customHeight="1">
      <c r="A85" s="3">
        <v>543</v>
      </c>
      <c r="B85" s="3" t="s">
        <v>845</v>
      </c>
      <c r="C85" s="73">
        <v>295</v>
      </c>
      <c r="D85" s="47">
        <f t="shared" si="4"/>
        <v>292.05</v>
      </c>
      <c r="E85" s="48">
        <f t="shared" si="5"/>
        <v>2.9499999999999886</v>
      </c>
      <c r="F85" s="23">
        <v>0.01</v>
      </c>
    </row>
    <row r="86" spans="1:6" ht="15.75" customHeight="1">
      <c r="A86" s="3"/>
      <c r="B86" s="3" t="s">
        <v>1145</v>
      </c>
      <c r="C86" s="73"/>
      <c r="D86" s="47">
        <f t="shared" si="4"/>
        <v>0</v>
      </c>
      <c r="E86" s="48">
        <f t="shared" si="5"/>
        <v>0</v>
      </c>
      <c r="F86" s="23">
        <v>0.01</v>
      </c>
    </row>
    <row r="87" spans="1:6" ht="15.6" customHeight="1">
      <c r="A87" s="3" t="s">
        <v>954</v>
      </c>
      <c r="B87" s="46" t="s">
        <v>955</v>
      </c>
      <c r="C87" s="73">
        <v>300</v>
      </c>
      <c r="D87" s="47">
        <f t="shared" si="4"/>
        <v>297</v>
      </c>
      <c r="E87" s="48">
        <f t="shared" si="5"/>
        <v>3</v>
      </c>
      <c r="F87" s="23">
        <v>0.01</v>
      </c>
    </row>
    <row r="88" spans="1:6" ht="15.75" customHeight="1">
      <c r="A88" s="3">
        <v>544</v>
      </c>
      <c r="B88" s="3" t="s">
        <v>847</v>
      </c>
      <c r="C88" s="73">
        <v>400</v>
      </c>
      <c r="D88" s="47">
        <f t="shared" si="4"/>
        <v>396</v>
      </c>
      <c r="E88" s="48">
        <f t="shared" si="5"/>
        <v>4</v>
      </c>
      <c r="F88" s="23">
        <v>0.01</v>
      </c>
    </row>
    <row r="89" spans="1:6" ht="15.75" customHeight="1">
      <c r="A89" s="3"/>
      <c r="B89" s="46" t="s">
        <v>1146</v>
      </c>
      <c r="C89" s="73"/>
      <c r="D89" s="47">
        <f t="shared" ref="D89:D120" si="6">C89*(1-F89)</f>
        <v>0</v>
      </c>
      <c r="E89" s="48">
        <f t="shared" ref="E89:E120" si="7">C89-D89</f>
        <v>0</v>
      </c>
      <c r="F89" s="23">
        <v>0.01</v>
      </c>
    </row>
    <row r="90" spans="1:6">
      <c r="A90" s="3" t="s">
        <v>861</v>
      </c>
      <c r="B90" s="46" t="s">
        <v>1148</v>
      </c>
      <c r="C90" s="73">
        <v>405</v>
      </c>
      <c r="D90" s="47">
        <f t="shared" si="6"/>
        <v>400.95</v>
      </c>
      <c r="E90" s="48">
        <f t="shared" si="7"/>
        <v>4.0500000000000114</v>
      </c>
      <c r="F90" s="23">
        <v>0.01</v>
      </c>
    </row>
    <row r="91" spans="1:6" ht="15.75" customHeight="1">
      <c r="A91" s="3"/>
      <c r="B91" s="3" t="s">
        <v>1149</v>
      </c>
      <c r="C91" s="73"/>
      <c r="D91" s="47">
        <f t="shared" si="6"/>
        <v>0</v>
      </c>
      <c r="E91" s="48">
        <f t="shared" si="7"/>
        <v>0</v>
      </c>
      <c r="F91" s="23">
        <v>0.01</v>
      </c>
    </row>
    <row r="92" spans="1:6" ht="15.75" customHeight="1">
      <c r="A92" s="3"/>
      <c r="B92" s="3" t="s">
        <v>1148</v>
      </c>
      <c r="C92" s="73">
        <v>230</v>
      </c>
      <c r="D92" s="47">
        <f t="shared" si="6"/>
        <v>227.7</v>
      </c>
      <c r="E92" s="48">
        <f t="shared" si="7"/>
        <v>2.3000000000000114</v>
      </c>
      <c r="F92" s="23">
        <v>0.01</v>
      </c>
    </row>
    <row r="93" spans="1:6" ht="15.75" customHeight="1">
      <c r="A93" s="3"/>
      <c r="B93" s="3" t="s">
        <v>1150</v>
      </c>
      <c r="C93" s="73"/>
      <c r="D93" s="47">
        <f t="shared" si="6"/>
        <v>0</v>
      </c>
      <c r="E93" s="48">
        <f t="shared" si="7"/>
        <v>0</v>
      </c>
      <c r="F93" s="23">
        <v>0.01</v>
      </c>
    </row>
    <row r="94" spans="1:6" ht="15.75" customHeight="1">
      <c r="A94" s="3" t="s">
        <v>864</v>
      </c>
      <c r="B94" s="3" t="s">
        <v>1151</v>
      </c>
      <c r="C94" s="73">
        <v>0</v>
      </c>
      <c r="D94" s="47">
        <f t="shared" si="6"/>
        <v>0</v>
      </c>
      <c r="E94" s="48">
        <f t="shared" si="7"/>
        <v>0</v>
      </c>
      <c r="F94" s="23">
        <v>0.01</v>
      </c>
    </row>
    <row r="95" spans="1:6" ht="15.75" customHeight="1">
      <c r="A95" s="3" t="s">
        <v>877</v>
      </c>
      <c r="B95" s="3" t="s">
        <v>878</v>
      </c>
      <c r="C95" s="73">
        <v>100</v>
      </c>
      <c r="D95" s="47">
        <f t="shared" si="6"/>
        <v>99</v>
      </c>
      <c r="E95" s="48">
        <f t="shared" si="7"/>
        <v>1</v>
      </c>
      <c r="F95" s="23">
        <v>0.01</v>
      </c>
    </row>
    <row r="96" spans="1:6" ht="15.75" customHeight="1">
      <c r="A96" s="3" t="s">
        <v>885</v>
      </c>
      <c r="B96" s="46" t="s">
        <v>1152</v>
      </c>
      <c r="C96" s="73">
        <v>0</v>
      </c>
      <c r="D96" s="47">
        <f t="shared" si="6"/>
        <v>0</v>
      </c>
      <c r="E96" s="48">
        <f t="shared" si="7"/>
        <v>0</v>
      </c>
      <c r="F96" s="23">
        <v>0.01</v>
      </c>
    </row>
    <row r="97" spans="1:6" ht="15.75" customHeight="1">
      <c r="A97" s="3" t="s">
        <v>887</v>
      </c>
      <c r="B97" s="3" t="s">
        <v>888</v>
      </c>
      <c r="C97" s="73">
        <v>35</v>
      </c>
      <c r="D97" s="47">
        <f t="shared" si="6"/>
        <v>34.65</v>
      </c>
      <c r="E97" s="48">
        <f t="shared" si="7"/>
        <v>0.35000000000000142</v>
      </c>
      <c r="F97" s="23">
        <v>0.01</v>
      </c>
    </row>
    <row r="98" spans="1:6" ht="15.75" customHeight="1">
      <c r="A98" s="3" t="s">
        <v>896</v>
      </c>
      <c r="B98" s="3" t="s">
        <v>897</v>
      </c>
      <c r="C98" s="73">
        <v>75</v>
      </c>
      <c r="D98" s="47">
        <f t="shared" si="6"/>
        <v>74.25</v>
      </c>
      <c r="E98" s="48">
        <f t="shared" si="7"/>
        <v>0.75</v>
      </c>
      <c r="F98" s="23">
        <v>0.01</v>
      </c>
    </row>
    <row r="99" spans="1:6" ht="15.75" customHeight="1">
      <c r="A99" s="3" t="s">
        <v>1154</v>
      </c>
      <c r="B99" s="3" t="s">
        <v>1155</v>
      </c>
      <c r="C99" s="73">
        <v>4150</v>
      </c>
      <c r="D99" s="47">
        <f t="shared" si="6"/>
        <v>4108.5</v>
      </c>
      <c r="E99" s="48">
        <f t="shared" si="7"/>
        <v>41.5</v>
      </c>
      <c r="F99" s="23">
        <v>0.01</v>
      </c>
    </row>
    <row r="100" spans="1:6" ht="15.75" customHeight="1">
      <c r="A100" s="3" t="s">
        <v>1156</v>
      </c>
      <c r="B100" s="3" t="s">
        <v>1157</v>
      </c>
      <c r="C100" s="73">
        <v>930</v>
      </c>
      <c r="D100" s="47">
        <f t="shared" si="6"/>
        <v>920.7</v>
      </c>
      <c r="E100" s="48">
        <f t="shared" si="7"/>
        <v>9.2999999999999545</v>
      </c>
      <c r="F100" s="23">
        <v>0.01</v>
      </c>
    </row>
    <row r="101" spans="1:6" ht="15.75" customHeight="1">
      <c r="A101" s="3"/>
      <c r="B101" s="3" t="s">
        <v>1158</v>
      </c>
      <c r="C101" s="73">
        <v>820</v>
      </c>
      <c r="D101" s="47">
        <f t="shared" si="6"/>
        <v>811.8</v>
      </c>
      <c r="E101" s="48">
        <f t="shared" si="7"/>
        <v>8.2000000000000455</v>
      </c>
      <c r="F101" s="23">
        <v>0.01</v>
      </c>
    </row>
    <row r="102" spans="1:6" ht="15.75" customHeight="1">
      <c r="A102" s="3" t="s">
        <v>938</v>
      </c>
      <c r="B102" s="46" t="s">
        <v>1162</v>
      </c>
      <c r="C102" s="73">
        <v>610</v>
      </c>
      <c r="D102" s="47">
        <f t="shared" si="6"/>
        <v>603.9</v>
      </c>
      <c r="E102" s="48">
        <f t="shared" si="7"/>
        <v>6.1000000000000227</v>
      </c>
      <c r="F102" s="23">
        <v>0.01</v>
      </c>
    </row>
    <row r="103" spans="1:6">
      <c r="A103" s="3"/>
      <c r="B103" s="46" t="s">
        <v>2935</v>
      </c>
      <c r="C103" s="73"/>
      <c r="D103" s="47">
        <f t="shared" si="6"/>
        <v>0</v>
      </c>
      <c r="E103" s="48">
        <f t="shared" si="7"/>
        <v>0</v>
      </c>
      <c r="F103" s="23">
        <v>0.01</v>
      </c>
    </row>
    <row r="104" spans="1:6" ht="15.75" customHeight="1">
      <c r="A104" s="3"/>
      <c r="B104" s="3" t="s">
        <v>1162</v>
      </c>
      <c r="C104" s="73">
        <v>260</v>
      </c>
      <c r="D104" s="47">
        <f t="shared" si="6"/>
        <v>257.39999999999998</v>
      </c>
      <c r="E104" s="48">
        <f t="shared" si="7"/>
        <v>2.6000000000000227</v>
      </c>
      <c r="F104" s="23">
        <v>0.01</v>
      </c>
    </row>
    <row r="105" spans="1:6" ht="15.75" customHeight="1">
      <c r="A105" s="3"/>
      <c r="B105" s="3" t="s">
        <v>2936</v>
      </c>
      <c r="C105" s="73"/>
      <c r="D105" s="47">
        <f t="shared" si="6"/>
        <v>0</v>
      </c>
      <c r="E105" s="48">
        <f t="shared" si="7"/>
        <v>0</v>
      </c>
      <c r="F105" s="23">
        <v>0.01</v>
      </c>
    </row>
    <row r="106" spans="1:6" ht="15.75" customHeight="1">
      <c r="A106" s="3" t="s">
        <v>941</v>
      </c>
      <c r="B106" s="3" t="s">
        <v>942</v>
      </c>
      <c r="C106" s="73">
        <v>0</v>
      </c>
      <c r="D106" s="47">
        <f t="shared" si="6"/>
        <v>0</v>
      </c>
      <c r="E106" s="48">
        <f t="shared" si="7"/>
        <v>0</v>
      </c>
      <c r="F106" s="23">
        <v>0.01</v>
      </c>
    </row>
    <row r="107" spans="1:6" ht="15.75" customHeight="1">
      <c r="A107" s="3" t="s">
        <v>945</v>
      </c>
      <c r="B107" s="3" t="s">
        <v>946</v>
      </c>
      <c r="C107" s="73">
        <v>60</v>
      </c>
      <c r="D107" s="47">
        <f t="shared" si="6"/>
        <v>59.4</v>
      </c>
      <c r="E107" s="48">
        <f t="shared" si="7"/>
        <v>0.60000000000000142</v>
      </c>
      <c r="F107" s="23">
        <v>0.01</v>
      </c>
    </row>
    <row r="108" spans="1:6" ht="15.75" customHeight="1">
      <c r="A108" s="3" t="s">
        <v>947</v>
      </c>
      <c r="B108" s="3" t="s">
        <v>1166</v>
      </c>
      <c r="C108" s="73">
        <v>125</v>
      </c>
      <c r="D108" s="47">
        <f t="shared" si="6"/>
        <v>123.75</v>
      </c>
      <c r="E108" s="48">
        <f t="shared" si="7"/>
        <v>1.25</v>
      </c>
      <c r="F108" s="23">
        <v>0.01</v>
      </c>
    </row>
    <row r="109" spans="1:6" ht="15.75" customHeight="1">
      <c r="A109" s="3" t="s">
        <v>791</v>
      </c>
      <c r="B109" s="46" t="s">
        <v>2937</v>
      </c>
      <c r="C109" s="73">
        <v>295</v>
      </c>
      <c r="D109" s="47">
        <f t="shared" si="6"/>
        <v>292.05</v>
      </c>
      <c r="E109" s="48">
        <f t="shared" si="7"/>
        <v>2.9499999999999886</v>
      </c>
      <c r="F109" s="23">
        <v>0.01</v>
      </c>
    </row>
    <row r="110" spans="1:6" ht="15.75" customHeight="1">
      <c r="A110" s="3" t="s">
        <v>902</v>
      </c>
      <c r="B110" s="3" t="s">
        <v>1168</v>
      </c>
      <c r="C110" s="73">
        <v>195</v>
      </c>
      <c r="D110" s="47">
        <f t="shared" si="6"/>
        <v>193.05</v>
      </c>
      <c r="E110" s="48">
        <f t="shared" si="7"/>
        <v>1.9499999999999886</v>
      </c>
      <c r="F110" s="23">
        <v>0.01</v>
      </c>
    </row>
    <row r="111" spans="1:6" ht="15.75" customHeight="1">
      <c r="A111" s="3"/>
      <c r="B111" s="3" t="s">
        <v>1169</v>
      </c>
      <c r="C111" s="73">
        <v>0</v>
      </c>
      <c r="D111" s="47">
        <f t="shared" si="6"/>
        <v>0</v>
      </c>
      <c r="E111" s="48">
        <f t="shared" si="7"/>
        <v>0</v>
      </c>
      <c r="F111" s="23">
        <v>0.01</v>
      </c>
    </row>
    <row r="112" spans="1:6" ht="15.75" customHeight="1">
      <c r="A112" s="3"/>
      <c r="B112" s="3" t="s">
        <v>1170</v>
      </c>
      <c r="C112" s="73"/>
      <c r="D112" s="47">
        <f t="shared" si="6"/>
        <v>0</v>
      </c>
      <c r="E112" s="48">
        <f t="shared" si="7"/>
        <v>0</v>
      </c>
      <c r="F112" s="23">
        <v>0.01</v>
      </c>
    </row>
    <row r="113" spans="1:6" ht="15.75" customHeight="1">
      <c r="A113" s="3" t="s">
        <v>949</v>
      </c>
      <c r="B113" s="3" t="s">
        <v>1171</v>
      </c>
      <c r="C113" s="73">
        <v>190</v>
      </c>
      <c r="D113" s="47">
        <f t="shared" si="6"/>
        <v>188.1</v>
      </c>
      <c r="E113" s="48">
        <f t="shared" si="7"/>
        <v>1.9000000000000057</v>
      </c>
      <c r="F113" s="23">
        <v>0.01</v>
      </c>
    </row>
    <row r="114" spans="1:6" ht="15.75" customHeight="1">
      <c r="A114" s="3" t="s">
        <v>951</v>
      </c>
      <c r="B114" s="46" t="s">
        <v>1172</v>
      </c>
      <c r="C114" s="73">
        <v>495</v>
      </c>
      <c r="D114" s="47">
        <f t="shared" si="6"/>
        <v>490.05</v>
      </c>
      <c r="E114" s="48">
        <f t="shared" si="7"/>
        <v>4.9499999999999886</v>
      </c>
      <c r="F114" s="23">
        <v>0.01</v>
      </c>
    </row>
    <row r="115" spans="1:6">
      <c r="A115" s="3" t="s">
        <v>956</v>
      </c>
      <c r="B115" s="46" t="s">
        <v>957</v>
      </c>
      <c r="C115" s="73">
        <v>300</v>
      </c>
      <c r="D115" s="47">
        <f t="shared" si="6"/>
        <v>297</v>
      </c>
      <c r="E115" s="48">
        <f t="shared" si="7"/>
        <v>3</v>
      </c>
      <c r="F115" s="23">
        <v>0.01</v>
      </c>
    </row>
    <row r="116" spans="1:6" ht="15.75" customHeight="1">
      <c r="A116" s="3" t="s">
        <v>977</v>
      </c>
      <c r="B116" s="3" t="s">
        <v>1173</v>
      </c>
      <c r="C116" s="73">
        <v>325</v>
      </c>
      <c r="D116" s="47">
        <f t="shared" si="6"/>
        <v>321.75</v>
      </c>
      <c r="E116" s="48">
        <f t="shared" si="7"/>
        <v>3.25</v>
      </c>
      <c r="F116" s="23">
        <v>0.01</v>
      </c>
    </row>
    <row r="117" spans="1:6" ht="15.75" customHeight="1">
      <c r="A117" s="3">
        <v>644</v>
      </c>
      <c r="B117" s="3" t="s">
        <v>1176</v>
      </c>
      <c r="C117" s="73">
        <v>525</v>
      </c>
      <c r="D117" s="47">
        <f t="shared" si="6"/>
        <v>519.75</v>
      </c>
      <c r="E117" s="48">
        <f t="shared" si="7"/>
        <v>5.25</v>
      </c>
      <c r="F117" s="23">
        <v>0.01</v>
      </c>
    </row>
    <row r="118" spans="1:6" ht="15.75" customHeight="1">
      <c r="A118" s="3"/>
      <c r="B118" s="3" t="s">
        <v>1066</v>
      </c>
      <c r="C118" s="73"/>
      <c r="D118" s="47">
        <f t="shared" si="6"/>
        <v>0</v>
      </c>
      <c r="E118" s="48">
        <f t="shared" si="7"/>
        <v>0</v>
      </c>
      <c r="F118" s="23">
        <v>0.01</v>
      </c>
    </row>
    <row r="119" spans="1:6" ht="15.75" customHeight="1">
      <c r="A119" s="3"/>
      <c r="B119" s="3" t="s">
        <v>1176</v>
      </c>
      <c r="C119" s="73">
        <v>490</v>
      </c>
      <c r="D119" s="47">
        <f t="shared" si="6"/>
        <v>485.1</v>
      </c>
      <c r="E119" s="48">
        <f t="shared" si="7"/>
        <v>4.8999999999999773</v>
      </c>
      <c r="F119" s="23">
        <v>0.01</v>
      </c>
    </row>
    <row r="120" spans="1:6" ht="15.75" customHeight="1">
      <c r="A120" s="3"/>
      <c r="B120" s="3" t="s">
        <v>1177</v>
      </c>
      <c r="C120" s="73"/>
      <c r="D120" s="47">
        <f t="shared" si="6"/>
        <v>0</v>
      </c>
      <c r="E120" s="48">
        <f t="shared" si="7"/>
        <v>0</v>
      </c>
      <c r="F120" s="23">
        <v>0.01</v>
      </c>
    </row>
    <row r="121" spans="1:6" ht="15.75" customHeight="1">
      <c r="A121" s="3">
        <v>647</v>
      </c>
      <c r="B121" s="46" t="s">
        <v>1178</v>
      </c>
      <c r="C121" s="73">
        <v>395</v>
      </c>
      <c r="D121" s="47">
        <f t="shared" ref="D121:D149" si="8">C121*(1-F121)</f>
        <v>391.05</v>
      </c>
      <c r="E121" s="48">
        <f t="shared" ref="E121:E149" si="9">C121-D121</f>
        <v>3.9499999999999886</v>
      </c>
      <c r="F121" s="23">
        <v>0.01</v>
      </c>
    </row>
    <row r="122" spans="1:6" ht="15.75" customHeight="1">
      <c r="A122" s="3"/>
      <c r="B122" s="3" t="s">
        <v>1066</v>
      </c>
      <c r="C122" s="73"/>
      <c r="D122" s="47">
        <f t="shared" si="8"/>
        <v>0</v>
      </c>
      <c r="E122" s="48">
        <f t="shared" si="9"/>
        <v>0</v>
      </c>
      <c r="F122" s="23">
        <v>0.01</v>
      </c>
    </row>
    <row r="123" spans="1:6" ht="15.75" customHeight="1">
      <c r="A123" s="3"/>
      <c r="B123" s="3" t="s">
        <v>1178</v>
      </c>
      <c r="C123" s="73">
        <v>360</v>
      </c>
      <c r="D123" s="47">
        <f t="shared" si="8"/>
        <v>356.4</v>
      </c>
      <c r="E123" s="48">
        <f t="shared" si="9"/>
        <v>3.6000000000000227</v>
      </c>
      <c r="F123" s="23">
        <v>0.01</v>
      </c>
    </row>
    <row r="124" spans="1:6" ht="15.75" customHeight="1">
      <c r="A124" s="3"/>
      <c r="B124" s="3" t="s">
        <v>1177</v>
      </c>
      <c r="C124" s="73"/>
      <c r="D124" s="47">
        <f t="shared" si="8"/>
        <v>0</v>
      </c>
      <c r="E124" s="48">
        <f t="shared" si="9"/>
        <v>0</v>
      </c>
      <c r="F124" s="23">
        <v>0.01</v>
      </c>
    </row>
    <row r="125" spans="1:6" ht="15.75" customHeight="1">
      <c r="A125" s="3" t="s">
        <v>988</v>
      </c>
      <c r="B125" s="3" t="s">
        <v>989</v>
      </c>
      <c r="C125" s="73">
        <v>75</v>
      </c>
      <c r="D125" s="47">
        <f t="shared" si="8"/>
        <v>74.25</v>
      </c>
      <c r="E125" s="48">
        <f t="shared" si="9"/>
        <v>0.75</v>
      </c>
      <c r="F125" s="23">
        <v>0.01</v>
      </c>
    </row>
    <row r="126" spans="1:6" ht="15.75" customHeight="1">
      <c r="A126" s="3" t="s">
        <v>952</v>
      </c>
      <c r="B126" s="3" t="s">
        <v>2938</v>
      </c>
      <c r="C126" s="73">
        <v>195</v>
      </c>
      <c r="D126" s="47">
        <f t="shared" si="8"/>
        <v>193.05</v>
      </c>
      <c r="E126" s="48">
        <f t="shared" si="9"/>
        <v>1.9499999999999886</v>
      </c>
      <c r="F126" s="23">
        <v>0.01</v>
      </c>
    </row>
    <row r="127" spans="1:6" ht="15.75" customHeight="1">
      <c r="A127" s="3">
        <v>219</v>
      </c>
      <c r="B127" s="46" t="s">
        <v>2939</v>
      </c>
      <c r="C127" s="73">
        <v>0</v>
      </c>
      <c r="D127" s="47">
        <f t="shared" si="8"/>
        <v>0</v>
      </c>
      <c r="E127" s="48">
        <f t="shared" si="9"/>
        <v>0</v>
      </c>
      <c r="F127" s="23">
        <v>0.01</v>
      </c>
    </row>
    <row r="128" spans="1:6">
      <c r="A128" s="3"/>
      <c r="B128" s="46" t="s">
        <v>2940</v>
      </c>
      <c r="C128" s="73"/>
      <c r="D128" s="47">
        <f t="shared" si="8"/>
        <v>0</v>
      </c>
      <c r="E128" s="48">
        <f t="shared" si="9"/>
        <v>0</v>
      </c>
      <c r="F128" s="23">
        <v>0.01</v>
      </c>
    </row>
    <row r="129" spans="1:6" ht="15.75" customHeight="1">
      <c r="A129" s="3" t="s">
        <v>992</v>
      </c>
      <c r="B129" s="3" t="s">
        <v>1181</v>
      </c>
      <c r="C129" s="73">
        <v>210</v>
      </c>
      <c r="D129" s="47">
        <f t="shared" si="8"/>
        <v>207.9</v>
      </c>
      <c r="E129" s="48">
        <f t="shared" si="9"/>
        <v>2.0999999999999943</v>
      </c>
      <c r="F129" s="23">
        <v>0.01</v>
      </c>
    </row>
    <row r="130" spans="1:6" ht="15.75" customHeight="1">
      <c r="A130" s="3" t="s">
        <v>998</v>
      </c>
      <c r="B130" s="3" t="s">
        <v>999</v>
      </c>
      <c r="C130" s="73">
        <v>300</v>
      </c>
      <c r="D130" s="47">
        <f t="shared" si="8"/>
        <v>297</v>
      </c>
      <c r="E130" s="48">
        <f t="shared" si="9"/>
        <v>3</v>
      </c>
      <c r="F130" s="23">
        <v>0.01</v>
      </c>
    </row>
    <row r="131" spans="1:6" ht="15.75" customHeight="1">
      <c r="A131" s="3" t="s">
        <v>2010</v>
      </c>
      <c r="B131" s="3" t="s">
        <v>1009</v>
      </c>
      <c r="C131" s="73">
        <v>195</v>
      </c>
      <c r="D131" s="47">
        <f t="shared" si="8"/>
        <v>193.05</v>
      </c>
      <c r="E131" s="48">
        <f t="shared" si="9"/>
        <v>1.9499999999999886</v>
      </c>
      <c r="F131" s="23">
        <v>0.01</v>
      </c>
    </row>
    <row r="132" spans="1:6" ht="15.75" customHeight="1">
      <c r="A132" s="3" t="s">
        <v>1023</v>
      </c>
      <c r="B132" s="3" t="s">
        <v>1024</v>
      </c>
      <c r="C132" s="73">
        <v>300</v>
      </c>
      <c r="D132" s="47">
        <f t="shared" si="8"/>
        <v>297</v>
      </c>
      <c r="E132" s="48">
        <f t="shared" si="9"/>
        <v>3</v>
      </c>
      <c r="F132" s="23">
        <v>0.01</v>
      </c>
    </row>
    <row r="133" spans="1:6" ht="15.75" customHeight="1">
      <c r="A133" s="3" t="s">
        <v>1025</v>
      </c>
      <c r="B133" s="3" t="s">
        <v>1026</v>
      </c>
      <c r="C133" s="73">
        <v>1050</v>
      </c>
      <c r="D133" s="47">
        <f t="shared" si="8"/>
        <v>1039.5</v>
      </c>
      <c r="E133" s="48">
        <f t="shared" si="9"/>
        <v>10.5</v>
      </c>
      <c r="F133" s="23">
        <v>0.01</v>
      </c>
    </row>
    <row r="134" spans="1:6" ht="15.75" customHeight="1">
      <c r="A134" s="3" t="s">
        <v>1027</v>
      </c>
      <c r="B134" s="46" t="s">
        <v>1028</v>
      </c>
      <c r="C134" s="73">
        <v>1050</v>
      </c>
      <c r="D134" s="47">
        <f t="shared" si="8"/>
        <v>1039.5</v>
      </c>
      <c r="E134" s="48">
        <f t="shared" si="9"/>
        <v>10.5</v>
      </c>
      <c r="F134" s="23">
        <v>0.01</v>
      </c>
    </row>
    <row r="135" spans="1:6" ht="15.75" customHeight="1">
      <c r="A135" s="3" t="s">
        <v>1031</v>
      </c>
      <c r="B135" s="3" t="s">
        <v>1032</v>
      </c>
      <c r="C135" s="73">
        <v>120</v>
      </c>
      <c r="D135" s="47">
        <f t="shared" si="8"/>
        <v>118.8</v>
      </c>
      <c r="E135" s="48">
        <f t="shared" si="9"/>
        <v>1.2000000000000028</v>
      </c>
      <c r="F135" s="23">
        <v>0.01</v>
      </c>
    </row>
    <row r="136" spans="1:6" ht="15.75" customHeight="1">
      <c r="A136" s="3" t="s">
        <v>1033</v>
      </c>
      <c r="B136" s="46" t="s">
        <v>1034</v>
      </c>
      <c r="C136" s="73">
        <v>455</v>
      </c>
      <c r="D136" s="47">
        <f t="shared" si="8"/>
        <v>450.45</v>
      </c>
      <c r="E136" s="48">
        <f t="shared" si="9"/>
        <v>4.5500000000000114</v>
      </c>
      <c r="F136" s="23">
        <v>0.01</v>
      </c>
    </row>
    <row r="137" spans="1:6">
      <c r="A137" s="3"/>
      <c r="B137" s="46" t="s">
        <v>2941</v>
      </c>
      <c r="C137" s="73">
        <v>0</v>
      </c>
      <c r="D137" s="47">
        <f t="shared" si="8"/>
        <v>0</v>
      </c>
      <c r="E137" s="48">
        <f t="shared" si="9"/>
        <v>0</v>
      </c>
      <c r="F137" s="23">
        <v>0.01</v>
      </c>
    </row>
    <row r="138" spans="1:6" ht="15.75" customHeight="1">
      <c r="A138" s="3" t="s">
        <v>2942</v>
      </c>
      <c r="B138" s="3" t="s">
        <v>2943</v>
      </c>
      <c r="C138" s="73">
        <v>295</v>
      </c>
      <c r="D138" s="47">
        <f t="shared" si="8"/>
        <v>292.05</v>
      </c>
      <c r="E138" s="48">
        <f t="shared" si="9"/>
        <v>2.9499999999999886</v>
      </c>
      <c r="F138" s="23">
        <v>0.01</v>
      </c>
    </row>
    <row r="139" spans="1:6" ht="15.75" customHeight="1">
      <c r="A139" s="3"/>
      <c r="B139" s="3" t="s">
        <v>2944</v>
      </c>
      <c r="C139" s="73"/>
      <c r="D139" s="47">
        <f t="shared" si="8"/>
        <v>0</v>
      </c>
      <c r="E139" s="48">
        <f t="shared" si="9"/>
        <v>0</v>
      </c>
      <c r="F139" s="23">
        <v>0.01</v>
      </c>
    </row>
    <row r="140" spans="1:6" ht="15.75" customHeight="1">
      <c r="A140" s="3" t="s">
        <v>2945</v>
      </c>
      <c r="B140" s="3" t="s">
        <v>2946</v>
      </c>
      <c r="C140" s="73">
        <v>200</v>
      </c>
      <c r="D140" s="47">
        <f t="shared" si="8"/>
        <v>198</v>
      </c>
      <c r="E140" s="48">
        <f t="shared" si="9"/>
        <v>2</v>
      </c>
      <c r="F140" s="23">
        <v>0.01</v>
      </c>
    </row>
    <row r="141" spans="1:6" ht="15.75" customHeight="1">
      <c r="A141" s="3" t="s">
        <v>1055</v>
      </c>
      <c r="B141" s="3" t="s">
        <v>2947</v>
      </c>
      <c r="C141" s="73">
        <v>200</v>
      </c>
      <c r="D141" s="47">
        <f t="shared" si="8"/>
        <v>198</v>
      </c>
      <c r="E141" s="48">
        <f t="shared" si="9"/>
        <v>2</v>
      </c>
      <c r="F141" s="23">
        <v>0.01</v>
      </c>
    </row>
    <row r="142" spans="1:6" ht="15.75" customHeight="1">
      <c r="A142" s="3" t="s">
        <v>643</v>
      </c>
      <c r="B142" s="3" t="s">
        <v>2948</v>
      </c>
      <c r="C142" s="73">
        <v>875</v>
      </c>
      <c r="D142" s="47">
        <f t="shared" si="8"/>
        <v>866.25</v>
      </c>
      <c r="E142" s="48">
        <f t="shared" si="9"/>
        <v>8.75</v>
      </c>
      <c r="F142" s="23">
        <v>0.01</v>
      </c>
    </row>
    <row r="143" spans="1:6" ht="15.75" customHeight="1">
      <c r="A143" s="3" t="s">
        <v>1711</v>
      </c>
      <c r="B143" s="46" t="s">
        <v>2746</v>
      </c>
      <c r="C143" s="73">
        <v>745</v>
      </c>
      <c r="D143" s="47">
        <f t="shared" si="8"/>
        <v>737.55</v>
      </c>
      <c r="E143" s="48">
        <f t="shared" si="9"/>
        <v>7.4500000000000455</v>
      </c>
      <c r="F143" s="23">
        <v>0.01</v>
      </c>
    </row>
    <row r="144" spans="1:6" ht="15.75" customHeight="1">
      <c r="A144" s="3" t="s">
        <v>914</v>
      </c>
      <c r="B144" s="3" t="s">
        <v>2949</v>
      </c>
      <c r="C144" s="73">
        <v>535</v>
      </c>
      <c r="D144" s="47">
        <f t="shared" si="8"/>
        <v>529.65</v>
      </c>
      <c r="E144" s="48">
        <f t="shared" si="9"/>
        <v>5.3500000000000227</v>
      </c>
      <c r="F144" s="23">
        <v>0.01</v>
      </c>
    </row>
    <row r="145" spans="1:23" ht="15.75" customHeight="1">
      <c r="A145" s="3" t="s">
        <v>918</v>
      </c>
      <c r="B145" s="3" t="s">
        <v>2950</v>
      </c>
      <c r="C145" s="73">
        <v>450</v>
      </c>
      <c r="D145" s="47">
        <f t="shared" si="8"/>
        <v>445.5</v>
      </c>
      <c r="E145" s="48">
        <f t="shared" si="9"/>
        <v>4.5</v>
      </c>
      <c r="F145" s="23">
        <v>0.01</v>
      </c>
    </row>
    <row r="146" spans="1:23" ht="15.75" customHeight="1">
      <c r="A146" s="3" t="s">
        <v>914</v>
      </c>
      <c r="B146" s="3" t="s">
        <v>2951</v>
      </c>
      <c r="C146" s="73">
        <v>0</v>
      </c>
      <c r="D146" s="47">
        <f t="shared" si="8"/>
        <v>0</v>
      </c>
      <c r="E146" s="48">
        <f t="shared" si="9"/>
        <v>0</v>
      </c>
      <c r="F146" s="23">
        <v>0.01</v>
      </c>
    </row>
    <row r="147" spans="1:23" ht="15.75" customHeight="1">
      <c r="A147" s="3" t="s">
        <v>918</v>
      </c>
      <c r="B147" s="3" t="s">
        <v>2952</v>
      </c>
      <c r="C147" s="73">
        <v>0</v>
      </c>
      <c r="D147" s="47">
        <f t="shared" si="8"/>
        <v>0</v>
      </c>
      <c r="E147" s="48">
        <f t="shared" si="9"/>
        <v>0</v>
      </c>
      <c r="F147" s="23">
        <v>0.01</v>
      </c>
    </row>
    <row r="148" spans="1:23" ht="15.75" customHeight="1">
      <c r="A148" s="3"/>
      <c r="B148" s="3" t="s">
        <v>1046</v>
      </c>
      <c r="C148" s="73"/>
      <c r="D148" s="47">
        <f t="shared" si="8"/>
        <v>0</v>
      </c>
      <c r="E148" s="48">
        <f t="shared" si="9"/>
        <v>0</v>
      </c>
      <c r="F148" s="23">
        <v>0.01</v>
      </c>
    </row>
    <row r="149" spans="1:23" ht="15.75" customHeight="1">
      <c r="A149" s="3" t="s">
        <v>1062</v>
      </c>
      <c r="B149" s="46" t="s">
        <v>2953</v>
      </c>
      <c r="C149" s="73">
        <v>40</v>
      </c>
      <c r="D149" s="47">
        <f t="shared" si="8"/>
        <v>39.6</v>
      </c>
      <c r="E149" s="48">
        <f t="shared" si="9"/>
        <v>0.39999999999999858</v>
      </c>
      <c r="F149" s="23">
        <v>0.01</v>
      </c>
    </row>
    <row r="150" spans="1:23" ht="24" customHeight="1">
      <c r="A150" s="104" t="s">
        <v>700</v>
      </c>
      <c r="B150" s="105"/>
      <c r="C150" s="105"/>
      <c r="D150" s="105"/>
      <c r="E150" s="105"/>
      <c r="F150" s="10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4" customHeight="1">
      <c r="A151" s="91" t="s">
        <v>587</v>
      </c>
      <c r="B151" s="91" t="s">
        <v>11</v>
      </c>
      <c r="C151" s="91" t="s">
        <v>12</v>
      </c>
      <c r="D151" s="91" t="s">
        <v>469</v>
      </c>
      <c r="E151" s="91" t="s">
        <v>14</v>
      </c>
      <c r="F151" s="93" t="s">
        <v>15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 t="s">
        <v>1064</v>
      </c>
      <c r="B152" s="46" t="s">
        <v>1065</v>
      </c>
      <c r="C152" s="73">
        <v>80</v>
      </c>
      <c r="D152" s="47">
        <f t="shared" ref="D152:D159" si="10">C152*(1-F152)</f>
        <v>79.2</v>
      </c>
      <c r="E152" s="48">
        <f t="shared" ref="E152:E159" si="11">C152-D152</f>
        <v>0.79999999999999716</v>
      </c>
      <c r="F152" s="23">
        <v>0.01</v>
      </c>
    </row>
    <row r="153" spans="1:23" ht="15.75" customHeight="1">
      <c r="A153" s="3"/>
      <c r="B153" s="3" t="s">
        <v>1066</v>
      </c>
      <c r="C153" s="73"/>
      <c r="D153" s="47">
        <f t="shared" si="10"/>
        <v>0</v>
      </c>
      <c r="E153" s="48">
        <f t="shared" si="11"/>
        <v>0</v>
      </c>
      <c r="F153" s="23">
        <v>0.01</v>
      </c>
    </row>
    <row r="154" spans="1:23" ht="15.75" customHeight="1">
      <c r="A154" s="3" t="s">
        <v>1067</v>
      </c>
      <c r="B154" s="3" t="s">
        <v>1068</v>
      </c>
      <c r="C154" s="73">
        <v>80</v>
      </c>
      <c r="D154" s="47">
        <f t="shared" si="10"/>
        <v>79.2</v>
      </c>
      <c r="E154" s="48">
        <f t="shared" si="11"/>
        <v>0.79999999999999716</v>
      </c>
      <c r="F154" s="23">
        <v>0.01</v>
      </c>
    </row>
    <row r="155" spans="1:23" ht="15.75" customHeight="1">
      <c r="A155" s="3"/>
      <c r="B155" s="3" t="s">
        <v>1066</v>
      </c>
      <c r="C155" s="73"/>
      <c r="D155" s="47">
        <f t="shared" si="10"/>
        <v>0</v>
      </c>
      <c r="E155" s="48">
        <f t="shared" si="11"/>
        <v>0</v>
      </c>
      <c r="F155" s="23">
        <v>0.01</v>
      </c>
    </row>
    <row r="156" spans="1:23" ht="15.75" customHeight="1">
      <c r="A156" s="3">
        <v>942</v>
      </c>
      <c r="B156" s="3" t="s">
        <v>1069</v>
      </c>
      <c r="C156" s="73">
        <v>45</v>
      </c>
      <c r="D156" s="47">
        <f t="shared" si="10"/>
        <v>44.55</v>
      </c>
      <c r="E156" s="48">
        <f t="shared" si="11"/>
        <v>0.45000000000000284</v>
      </c>
      <c r="F156" s="23">
        <v>0.01</v>
      </c>
    </row>
    <row r="157" spans="1:23" ht="15.75" customHeight="1">
      <c r="A157" t="s">
        <v>648</v>
      </c>
      <c r="B157" s="3" t="s">
        <v>1072</v>
      </c>
      <c r="C157" s="73">
        <v>45</v>
      </c>
      <c r="D157" s="47">
        <f t="shared" si="10"/>
        <v>44.55</v>
      </c>
      <c r="E157" s="48">
        <f t="shared" si="11"/>
        <v>0.45000000000000284</v>
      </c>
      <c r="F157" s="23">
        <v>0.01</v>
      </c>
    </row>
    <row r="158" spans="1:23" ht="15.75" customHeight="1">
      <c r="A158" s="3" t="s">
        <v>1195</v>
      </c>
      <c r="B158" s="46" t="s">
        <v>1196</v>
      </c>
      <c r="C158" s="73">
        <v>485</v>
      </c>
      <c r="D158" s="47">
        <f t="shared" si="10"/>
        <v>480.15</v>
      </c>
      <c r="E158" s="48">
        <f t="shared" si="11"/>
        <v>4.8500000000000227</v>
      </c>
      <c r="F158" s="23">
        <v>0.01</v>
      </c>
    </row>
    <row r="159" spans="1:23" ht="15.75" customHeight="1">
      <c r="A159" s="3" t="s">
        <v>1197</v>
      </c>
      <c r="B159" s="3" t="s">
        <v>1198</v>
      </c>
      <c r="C159" s="73">
        <v>485</v>
      </c>
      <c r="D159" s="47">
        <f t="shared" si="10"/>
        <v>480.15</v>
      </c>
      <c r="E159" s="48">
        <f t="shared" si="11"/>
        <v>4.8500000000000227</v>
      </c>
      <c r="F159" s="23">
        <v>0.01</v>
      </c>
    </row>
    <row r="160" spans="1:23">
      <c r="A160" s="3" t="s">
        <v>1077</v>
      </c>
      <c r="B160" s="3" t="s">
        <v>2954</v>
      </c>
      <c r="C160" s="73">
        <v>200</v>
      </c>
      <c r="D160" s="47">
        <f t="shared" ref="D160:D166" si="12">C160*(1-F160)</f>
        <v>198</v>
      </c>
      <c r="E160" s="48">
        <f t="shared" ref="E160:E166" si="13">C160-D160</f>
        <v>2</v>
      </c>
      <c r="F160" s="23">
        <v>0.01</v>
      </c>
    </row>
    <row r="161" spans="1:6">
      <c r="A161" s="3" t="s">
        <v>1080</v>
      </c>
      <c r="B161" s="3" t="s">
        <v>2955</v>
      </c>
      <c r="C161" s="73">
        <v>200</v>
      </c>
      <c r="D161" s="47">
        <f t="shared" si="12"/>
        <v>198</v>
      </c>
      <c r="E161" s="48">
        <f t="shared" si="13"/>
        <v>2</v>
      </c>
      <c r="F161" s="23">
        <v>0.01</v>
      </c>
    </row>
    <row r="162" spans="1:6">
      <c r="A162" s="3" t="s">
        <v>1082</v>
      </c>
      <c r="B162" s="3" t="s">
        <v>1083</v>
      </c>
      <c r="C162" s="73">
        <v>265</v>
      </c>
      <c r="D162" s="47">
        <f t="shared" si="12"/>
        <v>262.35000000000002</v>
      </c>
      <c r="E162" s="48">
        <f t="shared" si="13"/>
        <v>2.6499999999999773</v>
      </c>
      <c r="F162" s="23">
        <v>0.01</v>
      </c>
    </row>
    <row r="163" spans="1:6">
      <c r="A163" s="3" t="s">
        <v>1084</v>
      </c>
      <c r="B163" s="3" t="s">
        <v>1085</v>
      </c>
      <c r="C163" s="73">
        <v>35</v>
      </c>
      <c r="D163" s="47">
        <f t="shared" si="12"/>
        <v>34.65</v>
      </c>
      <c r="E163" s="48">
        <f t="shared" si="13"/>
        <v>0.35000000000000142</v>
      </c>
      <c r="F163" s="23">
        <v>0.01</v>
      </c>
    </row>
    <row r="164" spans="1:6">
      <c r="A164" s="3" t="s">
        <v>1690</v>
      </c>
      <c r="B164" s="3" t="s">
        <v>1079</v>
      </c>
      <c r="C164" s="73">
        <v>75</v>
      </c>
      <c r="D164" s="47">
        <f t="shared" si="12"/>
        <v>74.25</v>
      </c>
      <c r="E164" s="48">
        <f t="shared" si="13"/>
        <v>0.75</v>
      </c>
      <c r="F164" s="23">
        <v>0.01</v>
      </c>
    </row>
    <row r="165" spans="1:6">
      <c r="A165" s="3"/>
      <c r="B165" s="3" t="s">
        <v>2956</v>
      </c>
      <c r="C165" s="73">
        <v>0</v>
      </c>
      <c r="D165" s="47">
        <f t="shared" si="12"/>
        <v>0</v>
      </c>
      <c r="E165" s="48">
        <f t="shared" si="13"/>
        <v>0</v>
      </c>
      <c r="F165" s="23">
        <v>0.01</v>
      </c>
    </row>
    <row r="166" spans="1:6">
      <c r="A166" s="3" t="s">
        <v>2957</v>
      </c>
      <c r="B166" s="3" t="s">
        <v>2958</v>
      </c>
      <c r="C166" s="73">
        <v>300</v>
      </c>
      <c r="D166" s="47">
        <f t="shared" si="12"/>
        <v>297</v>
      </c>
      <c r="E166" s="48">
        <f t="shared" si="13"/>
        <v>3</v>
      </c>
      <c r="F166" s="23">
        <v>0.01</v>
      </c>
    </row>
  </sheetData>
  <mergeCells count="13">
    <mergeCell ref="A150:F150"/>
    <mergeCell ref="A7:F7"/>
    <mergeCell ref="A8:F8"/>
    <mergeCell ref="A9:F9"/>
    <mergeCell ref="A23:F23"/>
    <mergeCell ref="A29:F29"/>
    <mergeCell ref="A55:F55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161E-B014-4E14-B12B-AAC26EEBACE8}">
  <dimension ref="A1:W240"/>
  <sheetViews>
    <sheetView topLeftCell="A214" workbookViewId="0">
      <selection activeCell="C203" sqref="C203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2959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>
        <v>998</v>
      </c>
      <c r="B11" s="3" t="s">
        <v>768</v>
      </c>
      <c r="C11" s="73">
        <v>0</v>
      </c>
      <c r="D11" s="47">
        <f t="shared" ref="D11:D22" si="0">C11*(1-F11)</f>
        <v>0</v>
      </c>
      <c r="E11" s="48">
        <f t="shared" ref="E11:E22" si="1">C11-D11</f>
        <v>0</v>
      </c>
      <c r="F11" s="23">
        <v>0.01</v>
      </c>
    </row>
    <row r="12" spans="1:23" ht="15.75" customHeight="1">
      <c r="A12" s="3" t="s">
        <v>769</v>
      </c>
      <c r="B12" s="3" t="s">
        <v>770</v>
      </c>
      <c r="C12" s="73">
        <v>2800</v>
      </c>
      <c r="D12" s="47">
        <f t="shared" si="0"/>
        <v>2772</v>
      </c>
      <c r="E12" s="48">
        <f t="shared" si="1"/>
        <v>28</v>
      </c>
      <c r="F12" s="23">
        <v>0.01</v>
      </c>
    </row>
    <row r="13" spans="1:23" ht="15.75" customHeight="1">
      <c r="A13" s="3"/>
      <c r="B13" s="3" t="s">
        <v>771</v>
      </c>
      <c r="C13" s="73">
        <v>2500</v>
      </c>
      <c r="D13" s="47">
        <f t="shared" si="0"/>
        <v>2475</v>
      </c>
      <c r="E13" s="48">
        <f t="shared" si="1"/>
        <v>25</v>
      </c>
      <c r="F13" s="23">
        <v>0.01</v>
      </c>
    </row>
    <row r="14" spans="1:23" ht="15.75" customHeight="1">
      <c r="A14" s="3"/>
      <c r="B14" s="3" t="s">
        <v>2295</v>
      </c>
      <c r="C14" s="73">
        <v>0</v>
      </c>
      <c r="D14" s="47">
        <f t="shared" si="0"/>
        <v>0</v>
      </c>
      <c r="E14" s="48">
        <f t="shared" si="1"/>
        <v>0</v>
      </c>
      <c r="F14" s="23">
        <v>0.01</v>
      </c>
    </row>
    <row r="15" spans="1:23" ht="15.75" customHeight="1">
      <c r="A15" s="3" t="s">
        <v>773</v>
      </c>
      <c r="B15" s="3" t="s">
        <v>774</v>
      </c>
      <c r="C15" s="73">
        <v>0</v>
      </c>
      <c r="D15" s="47">
        <f t="shared" si="0"/>
        <v>0</v>
      </c>
      <c r="E15" s="48">
        <f t="shared" si="1"/>
        <v>0</v>
      </c>
      <c r="F15" s="23">
        <v>0.01</v>
      </c>
    </row>
    <row r="16" spans="1:23" ht="15.75" customHeight="1">
      <c r="A16" s="3" t="s">
        <v>775</v>
      </c>
      <c r="B16" s="3" t="s">
        <v>776</v>
      </c>
      <c r="C16" s="73">
        <v>0</v>
      </c>
      <c r="D16" s="47">
        <f t="shared" si="0"/>
        <v>0</v>
      </c>
      <c r="E16" s="48">
        <f t="shared" si="1"/>
        <v>0</v>
      </c>
      <c r="F16" s="23">
        <v>0.01</v>
      </c>
    </row>
    <row r="17" spans="1:23" ht="15.75" customHeight="1">
      <c r="A17" s="3" t="s">
        <v>592</v>
      </c>
      <c r="B17" s="3" t="s">
        <v>777</v>
      </c>
      <c r="C17" s="73">
        <v>325</v>
      </c>
      <c r="D17" s="47">
        <f t="shared" si="0"/>
        <v>321.75</v>
      </c>
      <c r="E17" s="48">
        <f t="shared" si="1"/>
        <v>3.25</v>
      </c>
      <c r="F17" s="23">
        <v>0.01</v>
      </c>
    </row>
    <row r="18" spans="1:23" ht="15.75" customHeight="1">
      <c r="A18" s="3"/>
      <c r="B18" s="3" t="s">
        <v>778</v>
      </c>
      <c r="C18" s="73">
        <v>0</v>
      </c>
      <c r="D18" s="47">
        <f t="shared" si="0"/>
        <v>0</v>
      </c>
      <c r="E18" s="48">
        <f t="shared" si="1"/>
        <v>0</v>
      </c>
      <c r="F18" s="23">
        <v>0.01</v>
      </c>
    </row>
    <row r="19" spans="1:23" ht="15.75" customHeight="1">
      <c r="A19" s="3" t="s">
        <v>779</v>
      </c>
      <c r="B19" s="3" t="s">
        <v>780</v>
      </c>
      <c r="C19" s="73">
        <v>325</v>
      </c>
      <c r="D19" s="47">
        <f t="shared" si="0"/>
        <v>321.75</v>
      </c>
      <c r="E19" s="48">
        <f t="shared" si="1"/>
        <v>3.25</v>
      </c>
      <c r="F19" s="23">
        <v>0.01</v>
      </c>
    </row>
    <row r="20" spans="1:23" ht="15.75" customHeight="1">
      <c r="A20" s="3"/>
      <c r="B20" s="3" t="s">
        <v>781</v>
      </c>
      <c r="C20" s="73">
        <v>0</v>
      </c>
      <c r="D20" s="47">
        <f t="shared" si="0"/>
        <v>0</v>
      </c>
      <c r="E20" s="48">
        <f t="shared" si="1"/>
        <v>0</v>
      </c>
      <c r="F20" s="23">
        <v>0.01</v>
      </c>
    </row>
    <row r="21" spans="1:23" ht="15.75" customHeight="1">
      <c r="A21" s="3"/>
      <c r="B21" s="3" t="s">
        <v>782</v>
      </c>
      <c r="C21" s="73">
        <v>0</v>
      </c>
      <c r="D21" s="47">
        <f t="shared" si="0"/>
        <v>0</v>
      </c>
      <c r="E21" s="48">
        <f t="shared" si="1"/>
        <v>0</v>
      </c>
      <c r="F21" s="23">
        <v>0.01</v>
      </c>
    </row>
    <row r="22" spans="1:23" ht="15.75" customHeight="1">
      <c r="A22" s="3">
        <v>425</v>
      </c>
      <c r="B22" s="3" t="s">
        <v>783</v>
      </c>
      <c r="C22" s="73">
        <v>0</v>
      </c>
      <c r="D22" s="47">
        <f t="shared" si="0"/>
        <v>0</v>
      </c>
      <c r="E22" s="48">
        <f t="shared" si="1"/>
        <v>0</v>
      </c>
      <c r="F22" s="23">
        <v>0.01</v>
      </c>
    </row>
    <row r="23" spans="1:23" ht="24" customHeight="1">
      <c r="A23" s="104" t="s">
        <v>735</v>
      </c>
      <c r="B23" s="105"/>
      <c r="C23" s="105"/>
      <c r="D23" s="105"/>
      <c r="E23" s="105"/>
      <c r="F23" s="10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4" customHeight="1">
      <c r="A24" s="91" t="s">
        <v>587</v>
      </c>
      <c r="B24" s="91" t="s">
        <v>11</v>
      </c>
      <c r="C24" s="91" t="s">
        <v>12</v>
      </c>
      <c r="D24" s="91" t="s">
        <v>469</v>
      </c>
      <c r="E24" s="91" t="s">
        <v>14</v>
      </c>
      <c r="F24" s="93" t="s">
        <v>15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>
      <c r="A25" s="3">
        <v>644</v>
      </c>
      <c r="B25" s="3" t="s">
        <v>793</v>
      </c>
      <c r="C25" s="73">
        <v>525</v>
      </c>
      <c r="D25" s="47">
        <f t="shared" ref="D25:D32" si="2">C25*(1-F25)</f>
        <v>519.75</v>
      </c>
      <c r="E25" s="48">
        <f t="shared" ref="E25:E32" si="3">C25-D25</f>
        <v>5.25</v>
      </c>
      <c r="F25" s="23">
        <v>0.01</v>
      </c>
    </row>
    <row r="26" spans="1:23" ht="15.75" customHeight="1">
      <c r="A26" s="3"/>
      <c r="B26" s="3" t="s">
        <v>794</v>
      </c>
      <c r="C26" s="73"/>
      <c r="D26" s="47">
        <f t="shared" si="2"/>
        <v>0</v>
      </c>
      <c r="E26" s="48">
        <f t="shared" si="3"/>
        <v>0</v>
      </c>
      <c r="F26" s="23">
        <v>0.01</v>
      </c>
    </row>
    <row r="27" spans="1:23" ht="15.75" customHeight="1">
      <c r="A27" s="3"/>
      <c r="B27" s="3" t="s">
        <v>793</v>
      </c>
      <c r="C27" s="73">
        <v>490</v>
      </c>
      <c r="D27" s="47">
        <f t="shared" si="2"/>
        <v>485.1</v>
      </c>
      <c r="E27" s="48">
        <f t="shared" si="3"/>
        <v>4.8999999999999773</v>
      </c>
      <c r="F27" s="23">
        <v>0.01</v>
      </c>
    </row>
    <row r="28" spans="1:23" ht="15.75" customHeight="1">
      <c r="A28" s="3"/>
      <c r="B28" s="3" t="s">
        <v>795</v>
      </c>
      <c r="C28" s="73"/>
      <c r="D28" s="47">
        <f t="shared" si="2"/>
        <v>0</v>
      </c>
      <c r="E28" s="48">
        <f t="shared" si="3"/>
        <v>0</v>
      </c>
      <c r="F28" s="23">
        <v>0.01</v>
      </c>
    </row>
    <row r="29" spans="1:23" ht="15.75" customHeight="1">
      <c r="A29" s="3">
        <v>647</v>
      </c>
      <c r="B29" s="3" t="s">
        <v>796</v>
      </c>
      <c r="C29" s="73">
        <v>395</v>
      </c>
      <c r="D29" s="47">
        <f t="shared" si="2"/>
        <v>391.05</v>
      </c>
      <c r="E29" s="48">
        <f t="shared" si="3"/>
        <v>3.9499999999999886</v>
      </c>
      <c r="F29" s="23">
        <v>0.01</v>
      </c>
    </row>
    <row r="30" spans="1:23" ht="15.75" customHeight="1">
      <c r="A30" s="3"/>
      <c r="B30" s="3" t="s">
        <v>794</v>
      </c>
      <c r="C30" s="73"/>
      <c r="D30" s="47">
        <f t="shared" si="2"/>
        <v>0</v>
      </c>
      <c r="E30" s="48">
        <f t="shared" si="3"/>
        <v>0</v>
      </c>
      <c r="F30" s="23">
        <v>0.01</v>
      </c>
    </row>
    <row r="31" spans="1:23" ht="15.75" customHeight="1">
      <c r="A31" s="3"/>
      <c r="B31" s="3" t="s">
        <v>796</v>
      </c>
      <c r="C31" s="73">
        <v>360</v>
      </c>
      <c r="D31" s="47">
        <f t="shared" si="2"/>
        <v>356.4</v>
      </c>
      <c r="E31" s="48">
        <f t="shared" si="3"/>
        <v>3.6000000000000227</v>
      </c>
      <c r="F31" s="23">
        <v>0.01</v>
      </c>
    </row>
    <row r="32" spans="1:23" ht="15.75" customHeight="1">
      <c r="A32" s="3"/>
      <c r="B32" s="3" t="s">
        <v>795</v>
      </c>
      <c r="C32" s="73"/>
      <c r="D32" s="47">
        <f t="shared" si="2"/>
        <v>0</v>
      </c>
      <c r="E32" s="48">
        <f t="shared" si="3"/>
        <v>0</v>
      </c>
      <c r="F32" s="23">
        <v>0.01</v>
      </c>
    </row>
    <row r="33" spans="1:23" ht="24" customHeight="1">
      <c r="A33" s="104" t="s">
        <v>597</v>
      </c>
      <c r="B33" s="105"/>
      <c r="C33" s="105"/>
      <c r="D33" s="105"/>
      <c r="E33" s="105"/>
      <c r="F33" s="10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4" customHeight="1">
      <c r="A34" s="91" t="s">
        <v>587</v>
      </c>
      <c r="B34" s="91" t="s">
        <v>11</v>
      </c>
      <c r="C34" s="91" t="s">
        <v>12</v>
      </c>
      <c r="D34" s="91" t="s">
        <v>469</v>
      </c>
      <c r="E34" s="91" t="s">
        <v>14</v>
      </c>
      <c r="F34" s="93" t="s">
        <v>15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>
      <c r="A35" s="3" t="s">
        <v>797</v>
      </c>
      <c r="B35" s="3" t="s">
        <v>798</v>
      </c>
      <c r="C35" s="73">
        <v>115</v>
      </c>
      <c r="D35" s="47">
        <f t="shared" ref="D35:D54" si="4">C35*(1-F35)</f>
        <v>113.85</v>
      </c>
      <c r="E35" s="48">
        <f t="shared" ref="E35:E54" si="5">C35-D35</f>
        <v>1.1500000000000057</v>
      </c>
      <c r="F35" s="23">
        <v>0.01</v>
      </c>
    </row>
    <row r="36" spans="1:23" ht="15.75" customHeight="1">
      <c r="A36" s="3"/>
      <c r="B36" s="3" t="s">
        <v>799</v>
      </c>
      <c r="C36" s="73"/>
      <c r="D36" s="47">
        <f t="shared" si="4"/>
        <v>0</v>
      </c>
      <c r="E36" s="48">
        <f t="shared" si="5"/>
        <v>0</v>
      </c>
      <c r="F36" s="23">
        <v>0.01</v>
      </c>
    </row>
    <row r="37" spans="1:23" ht="15.75" customHeight="1">
      <c r="A37" s="3" t="s">
        <v>802</v>
      </c>
      <c r="B37" s="3" t="s">
        <v>803</v>
      </c>
      <c r="C37" s="73">
        <v>115</v>
      </c>
      <c r="D37" s="47">
        <f t="shared" si="4"/>
        <v>113.85</v>
      </c>
      <c r="E37" s="48">
        <f t="shared" si="5"/>
        <v>1.1500000000000057</v>
      </c>
      <c r="F37" s="23">
        <v>0.01</v>
      </c>
    </row>
    <row r="38" spans="1:23" ht="15.75" customHeight="1">
      <c r="A38" s="3"/>
      <c r="B38" s="46" t="s">
        <v>804</v>
      </c>
      <c r="C38" s="73"/>
      <c r="D38" s="47">
        <f t="shared" si="4"/>
        <v>0</v>
      </c>
      <c r="E38" s="48">
        <f t="shared" si="5"/>
        <v>0</v>
      </c>
      <c r="F38" s="23">
        <v>0.01</v>
      </c>
    </row>
    <row r="39" spans="1:23" ht="15.75" customHeight="1">
      <c r="A39" s="3"/>
      <c r="B39" s="3" t="s">
        <v>807</v>
      </c>
      <c r="C39" s="73"/>
      <c r="D39" s="47">
        <f t="shared" si="4"/>
        <v>0</v>
      </c>
      <c r="E39" s="48">
        <f t="shared" si="5"/>
        <v>0</v>
      </c>
      <c r="F39" s="23">
        <v>0.01</v>
      </c>
    </row>
    <row r="40" spans="1:23" ht="15.75" customHeight="1">
      <c r="A40" s="3"/>
      <c r="B40" s="3" t="s">
        <v>807</v>
      </c>
      <c r="C40" s="73"/>
      <c r="D40" s="47">
        <f t="shared" si="4"/>
        <v>0</v>
      </c>
      <c r="E40" s="48">
        <f t="shared" si="5"/>
        <v>0</v>
      </c>
      <c r="F40" s="23">
        <v>0.01</v>
      </c>
    </row>
    <row r="41" spans="1:23" ht="15.75" customHeight="1">
      <c r="A41" s="3" t="s">
        <v>808</v>
      </c>
      <c r="B41" s="3" t="s">
        <v>809</v>
      </c>
      <c r="C41" s="73">
        <v>45</v>
      </c>
      <c r="D41" s="47">
        <f t="shared" si="4"/>
        <v>44.55</v>
      </c>
      <c r="E41" s="48">
        <f t="shared" si="5"/>
        <v>0.45000000000000284</v>
      </c>
      <c r="F41" s="23">
        <v>0.01</v>
      </c>
    </row>
    <row r="42" spans="1:23" ht="15.75" customHeight="1">
      <c r="A42" s="3"/>
      <c r="B42" s="46" t="s">
        <v>804</v>
      </c>
      <c r="C42" s="73"/>
      <c r="D42" s="47">
        <f t="shared" si="4"/>
        <v>0</v>
      </c>
      <c r="E42" s="48">
        <f t="shared" si="5"/>
        <v>0</v>
      </c>
      <c r="F42" s="23">
        <v>0.01</v>
      </c>
    </row>
    <row r="43" spans="1:23" ht="15.75" customHeight="1">
      <c r="A43" s="3" t="s">
        <v>810</v>
      </c>
      <c r="B43" s="3" t="s">
        <v>811</v>
      </c>
      <c r="C43" s="73">
        <v>990</v>
      </c>
      <c r="D43" s="47">
        <f t="shared" si="4"/>
        <v>980.1</v>
      </c>
      <c r="E43" s="48">
        <f t="shared" si="5"/>
        <v>9.8999999999999773</v>
      </c>
      <c r="F43" s="23">
        <v>0.01</v>
      </c>
    </row>
    <row r="44" spans="1:23" ht="15.75" customHeight="1">
      <c r="A44" s="3"/>
      <c r="B44" s="46" t="s">
        <v>812</v>
      </c>
      <c r="C44" s="73"/>
      <c r="D44" s="47">
        <f t="shared" si="4"/>
        <v>0</v>
      </c>
      <c r="E44" s="48">
        <f t="shared" si="5"/>
        <v>0</v>
      </c>
      <c r="F44" s="23">
        <v>0.01</v>
      </c>
    </row>
    <row r="45" spans="1:23">
      <c r="A45" s="3" t="s">
        <v>814</v>
      </c>
      <c r="B45" s="46" t="s">
        <v>815</v>
      </c>
      <c r="C45" s="73">
        <v>1385</v>
      </c>
      <c r="D45" s="47">
        <f t="shared" si="4"/>
        <v>1385</v>
      </c>
      <c r="E45" s="48">
        <f t="shared" si="5"/>
        <v>0</v>
      </c>
      <c r="F45" s="23">
        <v>0</v>
      </c>
    </row>
    <row r="46" spans="1:23" ht="15.75" customHeight="1">
      <c r="A46" s="3"/>
      <c r="B46" s="3" t="s">
        <v>816</v>
      </c>
      <c r="C46" s="73"/>
      <c r="D46" s="47">
        <f t="shared" si="4"/>
        <v>0</v>
      </c>
      <c r="E46" s="48">
        <f t="shared" si="5"/>
        <v>0</v>
      </c>
      <c r="F46" s="23">
        <v>0.01</v>
      </c>
    </row>
    <row r="47" spans="1:23" ht="15.75" customHeight="1">
      <c r="A47" s="3"/>
      <c r="B47" s="3" t="s">
        <v>817</v>
      </c>
      <c r="C47" s="73"/>
      <c r="D47" s="47">
        <f t="shared" si="4"/>
        <v>0</v>
      </c>
      <c r="E47" s="48">
        <f t="shared" si="5"/>
        <v>0</v>
      </c>
      <c r="F47" s="23">
        <v>0.01</v>
      </c>
    </row>
    <row r="48" spans="1:23" ht="15.75" customHeight="1">
      <c r="A48" s="3">
        <v>218</v>
      </c>
      <c r="B48" s="3" t="s">
        <v>818</v>
      </c>
      <c r="C48" s="73">
        <v>1315</v>
      </c>
      <c r="D48" s="47">
        <f t="shared" si="4"/>
        <v>1301.8499999999999</v>
      </c>
      <c r="E48" s="48">
        <f t="shared" si="5"/>
        <v>13.150000000000091</v>
      </c>
      <c r="F48" s="23">
        <v>0.01</v>
      </c>
    </row>
    <row r="49" spans="1:23" ht="15.75" customHeight="1">
      <c r="A49" s="3"/>
      <c r="B49" s="3" t="s">
        <v>816</v>
      </c>
      <c r="C49" s="73"/>
      <c r="D49" s="47">
        <f t="shared" si="4"/>
        <v>0</v>
      </c>
      <c r="E49" s="48">
        <f t="shared" si="5"/>
        <v>0</v>
      </c>
      <c r="F49" s="23">
        <v>0.01</v>
      </c>
    </row>
    <row r="50" spans="1:23" ht="15.75" customHeight="1">
      <c r="A50" s="3"/>
      <c r="B50" s="3" t="s">
        <v>817</v>
      </c>
      <c r="C50" s="73"/>
      <c r="D50" s="47">
        <f t="shared" si="4"/>
        <v>0</v>
      </c>
      <c r="E50" s="48">
        <f t="shared" si="5"/>
        <v>0</v>
      </c>
      <c r="F50" s="23">
        <v>0.01</v>
      </c>
    </row>
    <row r="51" spans="1:23" ht="15.75" customHeight="1">
      <c r="A51" s="3"/>
      <c r="B51" s="46" t="s">
        <v>816</v>
      </c>
      <c r="C51" s="73"/>
      <c r="D51" s="47">
        <f t="shared" si="4"/>
        <v>0</v>
      </c>
      <c r="E51" s="48">
        <f t="shared" si="5"/>
        <v>0</v>
      </c>
      <c r="F51" s="23">
        <v>0.01</v>
      </c>
    </row>
    <row r="52" spans="1:23" ht="15.75" customHeight="1">
      <c r="A52" s="3"/>
      <c r="B52" s="3" t="s">
        <v>819</v>
      </c>
      <c r="C52" s="73"/>
      <c r="D52" s="47">
        <f t="shared" si="4"/>
        <v>0</v>
      </c>
      <c r="E52" s="48">
        <f t="shared" si="5"/>
        <v>0</v>
      </c>
      <c r="F52" s="23">
        <v>0.01</v>
      </c>
    </row>
    <row r="53" spans="1:23" ht="15.75" customHeight="1">
      <c r="A53" s="3">
        <v>219</v>
      </c>
      <c r="B53" s="3" t="s">
        <v>2960</v>
      </c>
      <c r="C53" s="73">
        <v>0</v>
      </c>
      <c r="D53" s="47">
        <f t="shared" si="4"/>
        <v>0</v>
      </c>
      <c r="E53" s="48">
        <f t="shared" si="5"/>
        <v>0</v>
      </c>
      <c r="F53" s="23">
        <v>0.01</v>
      </c>
    </row>
    <row r="54" spans="1:23" ht="15.75" customHeight="1">
      <c r="A54" s="3"/>
      <c r="B54" s="3" t="s">
        <v>2961</v>
      </c>
      <c r="C54" s="73"/>
      <c r="D54" s="47">
        <f t="shared" si="4"/>
        <v>0</v>
      </c>
      <c r="E54" s="48">
        <f t="shared" si="5"/>
        <v>0</v>
      </c>
      <c r="F54" s="23">
        <v>0.01</v>
      </c>
    </row>
    <row r="55" spans="1:23" ht="24" customHeight="1">
      <c r="A55" s="104" t="s">
        <v>607</v>
      </c>
      <c r="B55" s="105"/>
      <c r="C55" s="105"/>
      <c r="D55" s="105"/>
      <c r="E55" s="105"/>
      <c r="F55" s="10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4" customHeight="1">
      <c r="A56" s="91" t="s">
        <v>587</v>
      </c>
      <c r="B56" s="91" t="s">
        <v>11</v>
      </c>
      <c r="C56" s="91" t="s">
        <v>12</v>
      </c>
      <c r="D56" s="91" t="s">
        <v>469</v>
      </c>
      <c r="E56" s="91" t="s">
        <v>14</v>
      </c>
      <c r="F56" s="93" t="s">
        <v>15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>
      <c r="A57" s="3" t="s">
        <v>784</v>
      </c>
      <c r="B57" s="3" t="s">
        <v>2962</v>
      </c>
      <c r="C57" s="73">
        <v>940</v>
      </c>
      <c r="D57" s="47">
        <f t="shared" ref="D57:D88" si="6">C57*(1-F57)</f>
        <v>930.6</v>
      </c>
      <c r="E57" s="48">
        <f t="shared" ref="E57:E88" si="7">C57-D57</f>
        <v>9.3999999999999773</v>
      </c>
      <c r="F57" s="23">
        <v>0.01</v>
      </c>
    </row>
    <row r="58" spans="1:23" ht="15.75" customHeight="1">
      <c r="A58" s="3"/>
      <c r="B58" s="3" t="s">
        <v>2963</v>
      </c>
      <c r="C58" s="73"/>
      <c r="D58" s="47">
        <f t="shared" si="6"/>
        <v>0</v>
      </c>
      <c r="E58" s="48">
        <f t="shared" si="7"/>
        <v>0</v>
      </c>
      <c r="F58" s="23">
        <v>0.01</v>
      </c>
    </row>
    <row r="59" spans="1:23" ht="15.75" customHeight="1">
      <c r="A59" s="3" t="s">
        <v>787</v>
      </c>
      <c r="B59" s="3" t="s">
        <v>788</v>
      </c>
      <c r="C59" s="73">
        <v>35</v>
      </c>
      <c r="D59" s="47">
        <f t="shared" si="6"/>
        <v>34.65</v>
      </c>
      <c r="E59" s="48">
        <f t="shared" si="7"/>
        <v>0.35000000000000142</v>
      </c>
      <c r="F59" s="23">
        <v>0.01</v>
      </c>
    </row>
    <row r="60" spans="1:23" ht="15.75" customHeight="1">
      <c r="A60" s="3"/>
      <c r="B60" s="46" t="s">
        <v>789</v>
      </c>
      <c r="C60" s="73" t="s">
        <v>2964</v>
      </c>
      <c r="D60" s="47" t="e">
        <f t="shared" si="6"/>
        <v>#VALUE!</v>
      </c>
      <c r="E60" s="48" t="e">
        <f t="shared" si="7"/>
        <v>#VALUE!</v>
      </c>
      <c r="F60" s="23">
        <v>0.01</v>
      </c>
    </row>
    <row r="61" spans="1:23" ht="15.75" customHeight="1">
      <c r="A61" s="3" t="s">
        <v>752</v>
      </c>
      <c r="B61" s="3" t="s">
        <v>790</v>
      </c>
      <c r="C61" s="73">
        <v>300</v>
      </c>
      <c r="D61" s="47">
        <f t="shared" si="6"/>
        <v>297</v>
      </c>
      <c r="E61" s="48">
        <f t="shared" si="7"/>
        <v>3</v>
      </c>
      <c r="F61" s="23">
        <v>0.01</v>
      </c>
    </row>
    <row r="62" spans="1:23" ht="15.75" customHeight="1">
      <c r="A62" s="3" t="s">
        <v>791</v>
      </c>
      <c r="B62" s="3" t="s">
        <v>792</v>
      </c>
      <c r="C62" s="73">
        <v>295</v>
      </c>
      <c r="D62" s="47">
        <f t="shared" si="6"/>
        <v>292.05</v>
      </c>
      <c r="E62" s="48">
        <f t="shared" si="7"/>
        <v>2.9499999999999886</v>
      </c>
      <c r="F62" s="23">
        <v>0.01</v>
      </c>
    </row>
    <row r="63" spans="1:23" ht="15.75" customHeight="1">
      <c r="A63" s="3"/>
      <c r="B63" s="3" t="s">
        <v>2965</v>
      </c>
      <c r="C63" s="73">
        <v>0</v>
      </c>
      <c r="D63" s="47">
        <f t="shared" si="6"/>
        <v>0</v>
      </c>
      <c r="E63" s="48">
        <f t="shared" si="7"/>
        <v>0</v>
      </c>
      <c r="F63" s="23">
        <v>0.01</v>
      </c>
    </row>
    <row r="64" spans="1:23" ht="15.75" customHeight="1">
      <c r="A64" s="3" t="s">
        <v>673</v>
      </c>
      <c r="B64" s="46" t="s">
        <v>824</v>
      </c>
      <c r="C64" s="73">
        <v>1025</v>
      </c>
      <c r="D64" s="47">
        <f t="shared" si="6"/>
        <v>1014.75</v>
      </c>
      <c r="E64" s="48">
        <f t="shared" si="7"/>
        <v>10.25</v>
      </c>
      <c r="F64" s="23">
        <v>0.01</v>
      </c>
    </row>
    <row r="65" spans="1:6" ht="15.75" customHeight="1">
      <c r="A65" s="3"/>
      <c r="B65" s="3" t="s">
        <v>825</v>
      </c>
      <c r="C65" s="73">
        <v>675</v>
      </c>
      <c r="D65" s="47">
        <f t="shared" si="6"/>
        <v>668.25</v>
      </c>
      <c r="E65" s="48">
        <f t="shared" si="7"/>
        <v>6.75</v>
      </c>
      <c r="F65" s="23">
        <v>0.01</v>
      </c>
    </row>
    <row r="66" spans="1:6" ht="15.75" customHeight="1">
      <c r="A66" s="3"/>
      <c r="B66" s="46" t="s">
        <v>826</v>
      </c>
      <c r="C66" s="73">
        <v>0</v>
      </c>
      <c r="D66" s="47">
        <f t="shared" si="6"/>
        <v>0</v>
      </c>
      <c r="E66" s="48">
        <f t="shared" si="7"/>
        <v>0</v>
      </c>
      <c r="F66" s="23">
        <v>0.01</v>
      </c>
    </row>
    <row r="67" spans="1:6">
      <c r="A67" s="3" t="s">
        <v>827</v>
      </c>
      <c r="B67" s="46" t="s">
        <v>828</v>
      </c>
      <c r="C67" s="73">
        <v>385</v>
      </c>
      <c r="D67" s="47">
        <f t="shared" si="6"/>
        <v>385</v>
      </c>
      <c r="E67" s="48">
        <f t="shared" si="7"/>
        <v>0</v>
      </c>
      <c r="F67" s="23">
        <v>0</v>
      </c>
    </row>
    <row r="68" spans="1:6" ht="15.75" customHeight="1">
      <c r="A68" s="3"/>
      <c r="B68" s="3" t="s">
        <v>2966</v>
      </c>
      <c r="C68" s="73">
        <v>0</v>
      </c>
      <c r="D68" s="47">
        <f t="shared" si="6"/>
        <v>0</v>
      </c>
      <c r="E68" s="48">
        <f t="shared" si="7"/>
        <v>0</v>
      </c>
      <c r="F68" s="23">
        <v>0.01</v>
      </c>
    </row>
    <row r="69" spans="1:6" ht="15.75" customHeight="1">
      <c r="A69" s="3"/>
      <c r="B69" s="3" t="s">
        <v>830</v>
      </c>
      <c r="C69" s="73">
        <v>0</v>
      </c>
      <c r="D69" s="47">
        <f t="shared" si="6"/>
        <v>0</v>
      </c>
      <c r="E69" s="48">
        <f t="shared" si="7"/>
        <v>0</v>
      </c>
      <c r="F69" s="23">
        <v>0.01</v>
      </c>
    </row>
    <row r="70" spans="1:6" ht="15.75" customHeight="1">
      <c r="A70" s="3" t="s">
        <v>831</v>
      </c>
      <c r="B70" s="3" t="s">
        <v>832</v>
      </c>
      <c r="C70" s="73">
        <v>295</v>
      </c>
      <c r="D70" s="47">
        <f t="shared" si="6"/>
        <v>292.05</v>
      </c>
      <c r="E70" s="48">
        <f t="shared" si="7"/>
        <v>2.9499999999999886</v>
      </c>
      <c r="F70" s="23">
        <v>0.01</v>
      </c>
    </row>
    <row r="71" spans="1:6" ht="15.75" customHeight="1">
      <c r="A71" s="3"/>
      <c r="B71" s="3" t="s">
        <v>833</v>
      </c>
      <c r="C71" s="73">
        <v>0</v>
      </c>
      <c r="D71" s="47">
        <f t="shared" si="6"/>
        <v>0</v>
      </c>
      <c r="E71" s="48">
        <f t="shared" si="7"/>
        <v>0</v>
      </c>
      <c r="F71" s="23">
        <v>0.01</v>
      </c>
    </row>
    <row r="72" spans="1:6" ht="15.75" customHeight="1">
      <c r="A72" s="3"/>
      <c r="B72" s="3" t="s">
        <v>834</v>
      </c>
      <c r="C72" s="73"/>
      <c r="D72" s="47">
        <f t="shared" si="6"/>
        <v>0</v>
      </c>
      <c r="E72" s="48">
        <f t="shared" si="7"/>
        <v>0</v>
      </c>
      <c r="F72" s="23">
        <v>0.01</v>
      </c>
    </row>
    <row r="73" spans="1:6" ht="15.75" customHeight="1">
      <c r="A73" s="3" t="s">
        <v>835</v>
      </c>
      <c r="B73" s="46" t="s">
        <v>836</v>
      </c>
      <c r="C73" s="73">
        <v>315</v>
      </c>
      <c r="D73" s="47">
        <f t="shared" si="6"/>
        <v>311.85000000000002</v>
      </c>
      <c r="E73" s="48">
        <f t="shared" si="7"/>
        <v>3.1499999999999773</v>
      </c>
      <c r="F73" s="23">
        <v>0.01</v>
      </c>
    </row>
    <row r="74" spans="1:6" ht="15.75" customHeight="1">
      <c r="A74" s="3"/>
      <c r="B74" s="3" t="s">
        <v>837</v>
      </c>
      <c r="C74" s="73">
        <v>0</v>
      </c>
      <c r="D74" s="47">
        <f t="shared" si="6"/>
        <v>0</v>
      </c>
      <c r="E74" s="48">
        <f t="shared" si="7"/>
        <v>0</v>
      </c>
      <c r="F74" s="23">
        <v>0.01</v>
      </c>
    </row>
    <row r="75" spans="1:6" ht="15.75" customHeight="1">
      <c r="A75" s="3"/>
      <c r="B75" s="3" t="s">
        <v>2297</v>
      </c>
      <c r="C75" s="73">
        <v>0</v>
      </c>
      <c r="D75" s="47">
        <f t="shared" si="6"/>
        <v>0</v>
      </c>
      <c r="E75" s="48">
        <f t="shared" si="7"/>
        <v>0</v>
      </c>
      <c r="F75" s="23">
        <v>0.01</v>
      </c>
    </row>
    <row r="76" spans="1:6" ht="15.75" customHeight="1">
      <c r="A76" s="3" t="s">
        <v>618</v>
      </c>
      <c r="B76" s="3" t="s">
        <v>839</v>
      </c>
      <c r="C76" s="73">
        <v>75</v>
      </c>
      <c r="D76" s="47">
        <f t="shared" si="6"/>
        <v>74.25</v>
      </c>
      <c r="E76" s="48">
        <f t="shared" si="7"/>
        <v>0.75</v>
      </c>
      <c r="F76" s="23">
        <v>0.01</v>
      </c>
    </row>
    <row r="77" spans="1:6" ht="15.75" customHeight="1">
      <c r="A77" s="3">
        <v>153</v>
      </c>
      <c r="B77" s="3" t="s">
        <v>843</v>
      </c>
      <c r="C77" s="73">
        <v>0</v>
      </c>
      <c r="D77" s="47">
        <f t="shared" si="6"/>
        <v>0</v>
      </c>
      <c r="E77" s="48">
        <f t="shared" si="7"/>
        <v>0</v>
      </c>
      <c r="F77" s="23">
        <v>0.01</v>
      </c>
    </row>
    <row r="78" spans="1:6" ht="15.75" customHeight="1">
      <c r="A78" s="3">
        <v>541</v>
      </c>
      <c r="B78" s="3" t="s">
        <v>844</v>
      </c>
      <c r="C78" s="73">
        <v>0</v>
      </c>
      <c r="D78" s="47">
        <f t="shared" si="6"/>
        <v>0</v>
      </c>
      <c r="E78" s="48">
        <f t="shared" si="7"/>
        <v>0</v>
      </c>
      <c r="F78" s="23">
        <v>0.01</v>
      </c>
    </row>
    <row r="79" spans="1:6" ht="15.75" customHeight="1">
      <c r="A79" s="3">
        <v>543</v>
      </c>
      <c r="B79" s="3" t="s">
        <v>845</v>
      </c>
      <c r="C79" s="73">
        <v>65</v>
      </c>
      <c r="D79" s="47">
        <f t="shared" si="6"/>
        <v>64.349999999999994</v>
      </c>
      <c r="E79" s="48">
        <f t="shared" si="7"/>
        <v>0.65000000000000568</v>
      </c>
      <c r="F79" s="23">
        <v>0.01</v>
      </c>
    </row>
    <row r="80" spans="1:6" ht="15.75" customHeight="1">
      <c r="A80" s="3"/>
      <c r="B80" s="3" t="s">
        <v>846</v>
      </c>
      <c r="C80" s="73"/>
      <c r="D80" s="47">
        <f t="shared" si="6"/>
        <v>0</v>
      </c>
      <c r="E80" s="48">
        <f t="shared" si="7"/>
        <v>0</v>
      </c>
      <c r="F80" s="23">
        <v>0.01</v>
      </c>
    </row>
    <row r="81" spans="1:6" ht="15.75" customHeight="1">
      <c r="A81" s="3">
        <v>544</v>
      </c>
      <c r="B81" s="3" t="s">
        <v>847</v>
      </c>
      <c r="C81" s="73">
        <v>220</v>
      </c>
      <c r="D81" s="47">
        <f t="shared" si="6"/>
        <v>217.8</v>
      </c>
      <c r="E81" s="48">
        <f t="shared" si="7"/>
        <v>2.1999999999999886</v>
      </c>
      <c r="F81" s="23">
        <v>0.01</v>
      </c>
    </row>
    <row r="82" spans="1:6" ht="15.75" customHeight="1">
      <c r="A82" s="3"/>
      <c r="B82" s="3" t="s">
        <v>848</v>
      </c>
      <c r="C82" s="73"/>
      <c r="D82" s="47">
        <f t="shared" si="6"/>
        <v>0</v>
      </c>
      <c r="E82" s="48">
        <f t="shared" si="7"/>
        <v>0</v>
      </c>
      <c r="F82" s="23">
        <v>0.01</v>
      </c>
    </row>
    <row r="83" spans="1:6" ht="15.75" customHeight="1">
      <c r="A83" s="3" t="s">
        <v>857</v>
      </c>
      <c r="B83" s="46" t="s">
        <v>858</v>
      </c>
      <c r="C83" s="73">
        <v>310</v>
      </c>
      <c r="D83" s="47">
        <f t="shared" si="6"/>
        <v>306.89999999999998</v>
      </c>
      <c r="E83" s="48">
        <f t="shared" si="7"/>
        <v>3.1000000000000227</v>
      </c>
      <c r="F83" s="23">
        <v>0.01</v>
      </c>
    </row>
    <row r="84" spans="1:6" ht="15.75" customHeight="1">
      <c r="A84" s="3" t="s">
        <v>859</v>
      </c>
      <c r="B84" s="3" t="s">
        <v>860</v>
      </c>
      <c r="C84" s="73">
        <v>295</v>
      </c>
      <c r="D84" s="47">
        <f t="shared" si="6"/>
        <v>292.05</v>
      </c>
      <c r="E84" s="48">
        <f t="shared" si="7"/>
        <v>2.9499999999999886</v>
      </c>
      <c r="F84" s="23">
        <v>0.01</v>
      </c>
    </row>
    <row r="85" spans="1:6" ht="15.75" customHeight="1">
      <c r="A85" s="3" t="s">
        <v>861</v>
      </c>
      <c r="B85" s="3" t="s">
        <v>862</v>
      </c>
      <c r="C85" s="73">
        <v>405</v>
      </c>
      <c r="D85" s="47">
        <f t="shared" si="6"/>
        <v>400.95</v>
      </c>
      <c r="E85" s="48">
        <f t="shared" si="7"/>
        <v>4.0500000000000114</v>
      </c>
      <c r="F85" s="23">
        <v>0.01</v>
      </c>
    </row>
    <row r="86" spans="1:6" ht="15.75" customHeight="1">
      <c r="A86" s="3"/>
      <c r="B86" s="3" t="s">
        <v>863</v>
      </c>
      <c r="C86" s="73">
        <v>230</v>
      </c>
      <c r="D86" s="47">
        <f t="shared" si="6"/>
        <v>227.7</v>
      </c>
      <c r="E86" s="48">
        <f t="shared" si="7"/>
        <v>2.3000000000000114</v>
      </c>
      <c r="F86" s="23">
        <v>0.01</v>
      </c>
    </row>
    <row r="87" spans="1:6" ht="15.6" customHeight="1">
      <c r="A87" s="3" t="s">
        <v>864</v>
      </c>
      <c r="B87" s="46" t="s">
        <v>2967</v>
      </c>
      <c r="C87" s="73">
        <v>250</v>
      </c>
      <c r="D87" s="47">
        <f t="shared" si="6"/>
        <v>247.5</v>
      </c>
      <c r="E87" s="48">
        <f t="shared" si="7"/>
        <v>2.5</v>
      </c>
      <c r="F87" s="23">
        <v>0.01</v>
      </c>
    </row>
    <row r="88" spans="1:6" ht="15.75" customHeight="1">
      <c r="A88" s="3" t="s">
        <v>866</v>
      </c>
      <c r="B88" s="3" t="s">
        <v>867</v>
      </c>
      <c r="C88" s="73">
        <v>425</v>
      </c>
      <c r="D88" s="47">
        <f t="shared" si="6"/>
        <v>420.75</v>
      </c>
      <c r="E88" s="48">
        <f t="shared" si="7"/>
        <v>4.25</v>
      </c>
      <c r="F88" s="23">
        <v>0.01</v>
      </c>
    </row>
    <row r="89" spans="1:6" ht="15.75" customHeight="1">
      <c r="A89" s="3"/>
      <c r="B89" s="46" t="s">
        <v>2968</v>
      </c>
      <c r="C89" s="73"/>
      <c r="D89" s="47">
        <f t="shared" ref="D89:D120" si="8">C89*(1-F89)</f>
        <v>0</v>
      </c>
      <c r="E89" s="48">
        <f t="shared" ref="E89:E120" si="9">C89-D89</f>
        <v>0</v>
      </c>
      <c r="F89" s="23">
        <v>0.01</v>
      </c>
    </row>
    <row r="90" spans="1:6">
      <c r="A90" s="3" t="s">
        <v>869</v>
      </c>
      <c r="B90" s="46" t="s">
        <v>2969</v>
      </c>
      <c r="C90" s="73">
        <v>625</v>
      </c>
      <c r="D90" s="47">
        <f t="shared" si="8"/>
        <v>618.75</v>
      </c>
      <c r="E90" s="48">
        <f t="shared" si="9"/>
        <v>6.25</v>
      </c>
      <c r="F90" s="23">
        <v>0.01</v>
      </c>
    </row>
    <row r="91" spans="1:6" ht="15.75" customHeight="1">
      <c r="A91" s="3"/>
      <c r="B91" s="3" t="s">
        <v>2970</v>
      </c>
      <c r="C91" s="73"/>
      <c r="D91" s="47">
        <f t="shared" si="8"/>
        <v>0</v>
      </c>
      <c r="E91" s="48">
        <f t="shared" si="9"/>
        <v>0</v>
      </c>
      <c r="F91" s="23">
        <v>0.01</v>
      </c>
    </row>
    <row r="92" spans="1:6" ht="15.75" customHeight="1">
      <c r="A92" s="3" t="s">
        <v>864</v>
      </c>
      <c r="B92" s="3" t="s">
        <v>2971</v>
      </c>
      <c r="C92" s="73">
        <v>375</v>
      </c>
      <c r="D92" s="47">
        <f t="shared" si="8"/>
        <v>371.25</v>
      </c>
      <c r="E92" s="48">
        <f t="shared" si="9"/>
        <v>3.75</v>
      </c>
      <c r="F92" s="23">
        <v>0.01</v>
      </c>
    </row>
    <row r="93" spans="1:6" ht="15.75" customHeight="1">
      <c r="A93" s="3"/>
      <c r="B93" s="3" t="s">
        <v>2972</v>
      </c>
      <c r="C93" s="73"/>
      <c r="D93" s="47">
        <f t="shared" si="8"/>
        <v>0</v>
      </c>
      <c r="E93" s="48">
        <f t="shared" si="9"/>
        <v>0</v>
      </c>
      <c r="F93" s="23">
        <v>0.01</v>
      </c>
    </row>
    <row r="94" spans="1:6" ht="15.75" customHeight="1">
      <c r="A94" s="3" t="s">
        <v>866</v>
      </c>
      <c r="B94" s="3" t="s">
        <v>867</v>
      </c>
      <c r="C94" s="73">
        <v>650</v>
      </c>
      <c r="D94" s="47">
        <f t="shared" si="8"/>
        <v>643.5</v>
      </c>
      <c r="E94" s="48">
        <f t="shared" si="9"/>
        <v>6.5</v>
      </c>
      <c r="F94" s="23">
        <v>0.01</v>
      </c>
    </row>
    <row r="95" spans="1:6" ht="15.75" customHeight="1">
      <c r="A95" s="3"/>
      <c r="B95" s="3" t="s">
        <v>2973</v>
      </c>
      <c r="C95" s="73"/>
      <c r="D95" s="47">
        <f t="shared" si="8"/>
        <v>0</v>
      </c>
      <c r="E95" s="48">
        <f t="shared" si="9"/>
        <v>0</v>
      </c>
      <c r="F95" s="23">
        <v>0.01</v>
      </c>
    </row>
    <row r="96" spans="1:6" ht="15.75" customHeight="1">
      <c r="A96" s="3" t="s">
        <v>869</v>
      </c>
      <c r="B96" s="46" t="s">
        <v>2974</v>
      </c>
      <c r="C96" s="73">
        <v>1125</v>
      </c>
      <c r="D96" s="47">
        <f t="shared" si="8"/>
        <v>1113.75</v>
      </c>
      <c r="E96" s="48">
        <f t="shared" si="9"/>
        <v>11.25</v>
      </c>
      <c r="F96" s="23">
        <v>0.01</v>
      </c>
    </row>
    <row r="97" spans="1:6" ht="15.75" customHeight="1">
      <c r="A97" s="3"/>
      <c r="B97" s="3" t="s">
        <v>2972</v>
      </c>
      <c r="C97" s="73"/>
      <c r="D97" s="47">
        <f t="shared" si="8"/>
        <v>0</v>
      </c>
      <c r="E97" s="48">
        <f t="shared" si="9"/>
        <v>0</v>
      </c>
      <c r="F97" s="23">
        <v>0.01</v>
      </c>
    </row>
    <row r="98" spans="1:6" ht="15.75" customHeight="1">
      <c r="A98" s="3" t="s">
        <v>871</v>
      </c>
      <c r="B98" s="3" t="s">
        <v>2975</v>
      </c>
      <c r="C98" s="73">
        <v>125</v>
      </c>
      <c r="D98" s="47">
        <f t="shared" si="8"/>
        <v>123.75</v>
      </c>
      <c r="E98" s="48">
        <f t="shared" si="9"/>
        <v>1.25</v>
      </c>
      <c r="F98" s="23">
        <v>0.01</v>
      </c>
    </row>
    <row r="99" spans="1:6" ht="15.75" customHeight="1">
      <c r="A99" s="3"/>
      <c r="B99" s="3" t="s">
        <v>2976</v>
      </c>
      <c r="C99" s="73">
        <v>225</v>
      </c>
      <c r="D99" s="47">
        <f t="shared" si="8"/>
        <v>222.75</v>
      </c>
      <c r="E99" s="48">
        <f t="shared" si="9"/>
        <v>2.25</v>
      </c>
      <c r="F99" s="23">
        <v>0.01</v>
      </c>
    </row>
    <row r="100" spans="1:6" ht="15.75" customHeight="1">
      <c r="A100" s="3"/>
      <c r="B100" s="3" t="s">
        <v>2977</v>
      </c>
      <c r="C100" s="73">
        <v>500</v>
      </c>
      <c r="D100" s="47">
        <f t="shared" si="8"/>
        <v>495</v>
      </c>
      <c r="E100" s="48">
        <f t="shared" si="9"/>
        <v>5</v>
      </c>
      <c r="F100" s="23">
        <v>0.01</v>
      </c>
    </row>
    <row r="101" spans="1:6" ht="15.75" customHeight="1">
      <c r="A101" s="3"/>
      <c r="B101" s="3" t="s">
        <v>2978</v>
      </c>
      <c r="C101" s="73">
        <v>0</v>
      </c>
      <c r="D101" s="47">
        <f t="shared" si="8"/>
        <v>0</v>
      </c>
      <c r="E101" s="48">
        <f t="shared" si="9"/>
        <v>0</v>
      </c>
      <c r="F101" s="23">
        <v>0.01</v>
      </c>
    </row>
    <row r="102" spans="1:6" ht="15.75" customHeight="1">
      <c r="A102" s="3"/>
      <c r="B102" s="46" t="s">
        <v>2979</v>
      </c>
      <c r="C102" s="73"/>
      <c r="D102" s="47">
        <f t="shared" si="8"/>
        <v>0</v>
      </c>
      <c r="E102" s="48">
        <f t="shared" si="9"/>
        <v>0</v>
      </c>
      <c r="F102" s="23">
        <v>0.01</v>
      </c>
    </row>
    <row r="103" spans="1:6">
      <c r="A103" s="3"/>
      <c r="B103" s="46" t="s">
        <v>2980</v>
      </c>
      <c r="C103" s="73">
        <v>0</v>
      </c>
      <c r="D103" s="47">
        <f t="shared" si="8"/>
        <v>0</v>
      </c>
      <c r="E103" s="48">
        <f t="shared" si="9"/>
        <v>0</v>
      </c>
      <c r="F103" s="23">
        <v>0.01</v>
      </c>
    </row>
    <row r="104" spans="1:6" ht="15.75" customHeight="1">
      <c r="A104" s="3"/>
      <c r="B104" s="3" t="s">
        <v>2981</v>
      </c>
      <c r="C104" s="73"/>
      <c r="D104" s="47">
        <f t="shared" si="8"/>
        <v>0</v>
      </c>
      <c r="E104" s="48">
        <f t="shared" si="9"/>
        <v>0</v>
      </c>
      <c r="F104" s="23">
        <v>0.01</v>
      </c>
    </row>
    <row r="105" spans="1:6" ht="15.75" customHeight="1">
      <c r="A105" s="3"/>
      <c r="B105" s="3" t="s">
        <v>2982</v>
      </c>
      <c r="C105" s="73">
        <v>0</v>
      </c>
      <c r="D105" s="47">
        <f t="shared" si="8"/>
        <v>0</v>
      </c>
      <c r="E105" s="48">
        <f t="shared" si="9"/>
        <v>0</v>
      </c>
      <c r="F105" s="23">
        <v>0.01</v>
      </c>
    </row>
    <row r="106" spans="1:6" ht="15.75" customHeight="1">
      <c r="A106" s="3"/>
      <c r="B106" s="3" t="s">
        <v>2983</v>
      </c>
      <c r="C106" s="73"/>
      <c r="D106" s="47">
        <f t="shared" si="8"/>
        <v>0</v>
      </c>
      <c r="E106" s="48">
        <f t="shared" si="9"/>
        <v>0</v>
      </c>
      <c r="F106" s="23">
        <v>0.01</v>
      </c>
    </row>
    <row r="107" spans="1:6" ht="15.75" customHeight="1">
      <c r="A107" s="3" t="s">
        <v>875</v>
      </c>
      <c r="B107" s="3" t="s">
        <v>876</v>
      </c>
      <c r="C107" s="73">
        <v>860</v>
      </c>
      <c r="D107" s="47">
        <f t="shared" si="8"/>
        <v>851.4</v>
      </c>
      <c r="E107" s="48">
        <f t="shared" si="9"/>
        <v>8.6000000000000227</v>
      </c>
      <c r="F107" s="23">
        <v>0.01</v>
      </c>
    </row>
    <row r="108" spans="1:6" ht="15.75" customHeight="1">
      <c r="A108" s="3" t="s">
        <v>877</v>
      </c>
      <c r="B108" s="3" t="s">
        <v>878</v>
      </c>
      <c r="C108" s="73">
        <v>100</v>
      </c>
      <c r="D108" s="47">
        <f t="shared" si="8"/>
        <v>99</v>
      </c>
      <c r="E108" s="48">
        <f t="shared" si="9"/>
        <v>1</v>
      </c>
      <c r="F108" s="23">
        <v>0.01</v>
      </c>
    </row>
    <row r="109" spans="1:6" ht="15.75" customHeight="1">
      <c r="A109" s="3" t="s">
        <v>883</v>
      </c>
      <c r="B109" s="46" t="s">
        <v>884</v>
      </c>
      <c r="C109" s="73">
        <v>285</v>
      </c>
      <c r="D109" s="47">
        <f t="shared" si="8"/>
        <v>282.14999999999998</v>
      </c>
      <c r="E109" s="48">
        <f t="shared" si="9"/>
        <v>2.8500000000000227</v>
      </c>
      <c r="F109" s="23">
        <v>0.01</v>
      </c>
    </row>
    <row r="110" spans="1:6" ht="15.75" customHeight="1">
      <c r="A110" s="3" t="s">
        <v>885</v>
      </c>
      <c r="B110" s="3" t="s">
        <v>886</v>
      </c>
      <c r="C110" s="73">
        <v>0</v>
      </c>
      <c r="D110" s="47">
        <f t="shared" si="8"/>
        <v>0</v>
      </c>
      <c r="E110" s="48">
        <f t="shared" si="9"/>
        <v>0</v>
      </c>
      <c r="F110" s="23">
        <v>0.01</v>
      </c>
    </row>
    <row r="111" spans="1:6" ht="15.75" customHeight="1">
      <c r="A111" s="3" t="s">
        <v>887</v>
      </c>
      <c r="B111" s="3" t="s">
        <v>888</v>
      </c>
      <c r="C111" s="73">
        <v>35</v>
      </c>
      <c r="D111" s="47">
        <f t="shared" si="8"/>
        <v>34.65</v>
      </c>
      <c r="E111" s="48">
        <f t="shared" si="9"/>
        <v>0.35000000000000142</v>
      </c>
      <c r="F111" s="23">
        <v>0.01</v>
      </c>
    </row>
    <row r="112" spans="1:6" ht="15.75" customHeight="1">
      <c r="A112" s="3" t="s">
        <v>889</v>
      </c>
      <c r="B112" s="3" t="s">
        <v>890</v>
      </c>
      <c r="C112" s="73">
        <v>395</v>
      </c>
      <c r="D112" s="47">
        <f t="shared" si="8"/>
        <v>391.05</v>
      </c>
      <c r="E112" s="48">
        <f t="shared" si="9"/>
        <v>3.9499999999999886</v>
      </c>
      <c r="F112" s="23">
        <v>0.01</v>
      </c>
    </row>
    <row r="113" spans="1:6" ht="15.75" customHeight="1">
      <c r="A113" s="3"/>
      <c r="B113" s="3" t="s">
        <v>891</v>
      </c>
      <c r="C113" s="73">
        <v>485</v>
      </c>
      <c r="D113" s="47">
        <f t="shared" si="8"/>
        <v>480.15</v>
      </c>
      <c r="E113" s="48">
        <f t="shared" si="9"/>
        <v>4.8500000000000227</v>
      </c>
      <c r="F113" s="23">
        <v>0.01</v>
      </c>
    </row>
    <row r="114" spans="1:6" ht="15.75" customHeight="1">
      <c r="A114" s="3"/>
      <c r="B114" s="46" t="s">
        <v>892</v>
      </c>
      <c r="C114" s="73">
        <v>575</v>
      </c>
      <c r="D114" s="47">
        <f t="shared" si="8"/>
        <v>569.25</v>
      </c>
      <c r="E114" s="48">
        <f t="shared" si="9"/>
        <v>5.75</v>
      </c>
      <c r="F114" s="23">
        <v>0.01</v>
      </c>
    </row>
    <row r="115" spans="1:6">
      <c r="A115" s="3" t="s">
        <v>896</v>
      </c>
      <c r="B115" s="46" t="s">
        <v>897</v>
      </c>
      <c r="C115" s="73">
        <v>75</v>
      </c>
      <c r="D115" s="47">
        <f t="shared" si="8"/>
        <v>74.25</v>
      </c>
      <c r="E115" s="48">
        <f t="shared" si="9"/>
        <v>0.75</v>
      </c>
      <c r="F115" s="23">
        <v>0.01</v>
      </c>
    </row>
    <row r="116" spans="1:6" ht="15.75" customHeight="1">
      <c r="A116" s="3" t="s">
        <v>898</v>
      </c>
      <c r="B116" s="3" t="s">
        <v>899</v>
      </c>
      <c r="C116" s="73">
        <v>475</v>
      </c>
      <c r="D116" s="47">
        <f t="shared" si="8"/>
        <v>470.25</v>
      </c>
      <c r="E116" s="48">
        <f t="shared" si="9"/>
        <v>4.75</v>
      </c>
      <c r="F116" s="23">
        <v>0.01</v>
      </c>
    </row>
    <row r="117" spans="1:6" ht="15.75" customHeight="1">
      <c r="A117" s="3"/>
      <c r="B117" s="3" t="s">
        <v>900</v>
      </c>
      <c r="C117" s="73">
        <v>215</v>
      </c>
      <c r="D117" s="47">
        <f t="shared" si="8"/>
        <v>212.85</v>
      </c>
      <c r="E117" s="48">
        <f t="shared" si="9"/>
        <v>2.1500000000000057</v>
      </c>
      <c r="F117" s="23">
        <v>0.01</v>
      </c>
    </row>
    <row r="118" spans="1:6" ht="15.75" customHeight="1">
      <c r="A118" s="3"/>
      <c r="B118" s="3" t="s">
        <v>901</v>
      </c>
      <c r="C118" s="73">
        <v>0</v>
      </c>
      <c r="D118" s="47">
        <f t="shared" si="8"/>
        <v>0</v>
      </c>
      <c r="E118" s="48">
        <f t="shared" si="9"/>
        <v>0</v>
      </c>
      <c r="F118" s="23">
        <v>0.01</v>
      </c>
    </row>
    <row r="119" spans="1:6" ht="15.75" customHeight="1">
      <c r="A119" s="3" t="s">
        <v>2942</v>
      </c>
      <c r="B119" s="3" t="s">
        <v>2984</v>
      </c>
      <c r="C119" s="73">
        <v>295</v>
      </c>
      <c r="D119" s="47">
        <f t="shared" si="8"/>
        <v>292.05</v>
      </c>
      <c r="E119" s="48">
        <f t="shared" si="9"/>
        <v>2.9499999999999886</v>
      </c>
      <c r="F119" s="23">
        <v>0.01</v>
      </c>
    </row>
    <row r="120" spans="1:6" ht="15.75" customHeight="1">
      <c r="A120" s="3"/>
      <c r="B120" s="3" t="s">
        <v>2985</v>
      </c>
      <c r="C120" s="73"/>
      <c r="D120" s="47">
        <f t="shared" si="8"/>
        <v>0</v>
      </c>
      <c r="E120" s="48">
        <f t="shared" si="9"/>
        <v>0</v>
      </c>
      <c r="F120" s="23">
        <v>0.01</v>
      </c>
    </row>
    <row r="121" spans="1:6" ht="15.75" customHeight="1">
      <c r="A121" s="3" t="s">
        <v>902</v>
      </c>
      <c r="B121" s="46" t="s">
        <v>903</v>
      </c>
      <c r="C121" s="73">
        <v>195</v>
      </c>
      <c r="D121" s="47">
        <f t="shared" ref="D121:D152" si="10">C121*(1-F121)</f>
        <v>193.05</v>
      </c>
      <c r="E121" s="48">
        <f t="shared" ref="E121:E152" si="11">C121-D121</f>
        <v>1.9499999999999886</v>
      </c>
      <c r="F121" s="23">
        <v>0.01</v>
      </c>
    </row>
    <row r="122" spans="1:6" ht="15.75" customHeight="1">
      <c r="A122" s="3"/>
      <c r="B122" s="3" t="s">
        <v>904</v>
      </c>
      <c r="C122" s="73">
        <v>0</v>
      </c>
      <c r="D122" s="47">
        <f t="shared" si="10"/>
        <v>0</v>
      </c>
      <c r="E122" s="48">
        <f t="shared" si="11"/>
        <v>0</v>
      </c>
      <c r="F122" s="23">
        <v>0.01</v>
      </c>
    </row>
    <row r="123" spans="1:6" ht="15.75" customHeight="1">
      <c r="A123" s="3" t="s">
        <v>905</v>
      </c>
      <c r="B123" s="3" t="s">
        <v>906</v>
      </c>
      <c r="C123" s="73">
        <v>1595</v>
      </c>
      <c r="D123" s="47">
        <f t="shared" si="10"/>
        <v>1579.05</v>
      </c>
      <c r="E123" s="48">
        <f t="shared" si="11"/>
        <v>15.950000000000045</v>
      </c>
      <c r="F123" s="23">
        <v>0.01</v>
      </c>
    </row>
    <row r="124" spans="1:6" ht="15.75" customHeight="1">
      <c r="A124" s="3"/>
      <c r="B124" s="3" t="s">
        <v>907</v>
      </c>
      <c r="C124" s="73"/>
      <c r="D124" s="47">
        <f t="shared" si="10"/>
        <v>0</v>
      </c>
      <c r="E124" s="48">
        <f t="shared" si="11"/>
        <v>0</v>
      </c>
      <c r="F124" s="23">
        <v>0.01</v>
      </c>
    </row>
    <row r="125" spans="1:6" ht="15.75" customHeight="1">
      <c r="A125" s="3" t="s">
        <v>908</v>
      </c>
      <c r="B125" s="3" t="s">
        <v>909</v>
      </c>
      <c r="C125" s="73">
        <v>1920</v>
      </c>
      <c r="D125" s="47">
        <f t="shared" si="10"/>
        <v>1900.8</v>
      </c>
      <c r="E125" s="48">
        <f t="shared" si="11"/>
        <v>19.200000000000045</v>
      </c>
      <c r="F125" s="23">
        <v>0.01</v>
      </c>
    </row>
    <row r="126" spans="1:6" ht="15.75" customHeight="1">
      <c r="A126" s="3"/>
      <c r="B126" s="3" t="s">
        <v>910</v>
      </c>
      <c r="C126" s="73">
        <v>1815</v>
      </c>
      <c r="D126" s="47">
        <f t="shared" si="10"/>
        <v>1796.85</v>
      </c>
      <c r="E126" s="48">
        <f t="shared" si="11"/>
        <v>18.150000000000091</v>
      </c>
      <c r="F126" s="23">
        <v>0.01</v>
      </c>
    </row>
    <row r="127" spans="1:6" ht="15.75" customHeight="1">
      <c r="A127" s="3" t="s">
        <v>911</v>
      </c>
      <c r="B127" s="46" t="s">
        <v>912</v>
      </c>
      <c r="C127" s="73">
        <v>1350</v>
      </c>
      <c r="D127" s="47">
        <f t="shared" si="10"/>
        <v>1336.5</v>
      </c>
      <c r="E127" s="48">
        <f t="shared" si="11"/>
        <v>13.5</v>
      </c>
      <c r="F127" s="23">
        <v>0.01</v>
      </c>
    </row>
    <row r="128" spans="1:6">
      <c r="A128" s="3"/>
      <c r="B128" s="46" t="s">
        <v>913</v>
      </c>
      <c r="C128" s="73">
        <v>1210</v>
      </c>
      <c r="D128" s="47">
        <f t="shared" si="10"/>
        <v>1197.9000000000001</v>
      </c>
      <c r="E128" s="48">
        <f t="shared" si="11"/>
        <v>12.099999999999909</v>
      </c>
      <c r="F128" s="23">
        <v>0.01</v>
      </c>
    </row>
    <row r="129" spans="1:6" ht="15.75" customHeight="1">
      <c r="A129" s="3" t="s">
        <v>923</v>
      </c>
      <c r="B129" s="3" t="s">
        <v>924</v>
      </c>
      <c r="C129" s="73">
        <v>485</v>
      </c>
      <c r="D129" s="47">
        <f t="shared" si="10"/>
        <v>480.15</v>
      </c>
      <c r="E129" s="48">
        <f t="shared" si="11"/>
        <v>4.8500000000000227</v>
      </c>
      <c r="F129" s="23">
        <v>0.01</v>
      </c>
    </row>
    <row r="130" spans="1:6" ht="15.75" customHeight="1">
      <c r="A130" s="3" t="s">
        <v>929</v>
      </c>
      <c r="B130" s="3" t="s">
        <v>2934</v>
      </c>
      <c r="C130" s="73">
        <v>255</v>
      </c>
      <c r="D130" s="47">
        <f t="shared" si="10"/>
        <v>252.45</v>
      </c>
      <c r="E130" s="48">
        <f t="shared" si="11"/>
        <v>2.5500000000000114</v>
      </c>
      <c r="F130" s="23">
        <v>0.01</v>
      </c>
    </row>
    <row r="131" spans="1:6" ht="15.75" customHeight="1">
      <c r="A131" s="3" t="s">
        <v>931</v>
      </c>
      <c r="B131" s="3" t="s">
        <v>932</v>
      </c>
      <c r="C131" s="73">
        <v>30</v>
      </c>
      <c r="D131" s="47">
        <f t="shared" si="10"/>
        <v>29.7</v>
      </c>
      <c r="E131" s="48">
        <f t="shared" si="11"/>
        <v>0.30000000000000071</v>
      </c>
      <c r="F131" s="23">
        <v>0.01</v>
      </c>
    </row>
    <row r="132" spans="1:6" ht="15.75" customHeight="1">
      <c r="A132" s="3">
        <v>655</v>
      </c>
      <c r="B132" s="3" t="s">
        <v>936</v>
      </c>
      <c r="C132" s="73">
        <v>285</v>
      </c>
      <c r="D132" s="47">
        <f t="shared" si="10"/>
        <v>282.14999999999998</v>
      </c>
      <c r="E132" s="48">
        <f t="shared" si="11"/>
        <v>2.8500000000000227</v>
      </c>
      <c r="F132" s="23">
        <v>0.01</v>
      </c>
    </row>
    <row r="133" spans="1:6" ht="15.75" customHeight="1">
      <c r="A133" s="3"/>
      <c r="B133" s="3" t="s">
        <v>937</v>
      </c>
      <c r="C133" s="73">
        <v>0</v>
      </c>
      <c r="D133" s="47">
        <f t="shared" si="10"/>
        <v>0</v>
      </c>
      <c r="E133" s="48">
        <f t="shared" si="11"/>
        <v>0</v>
      </c>
      <c r="F133" s="23">
        <v>0.01</v>
      </c>
    </row>
    <row r="134" spans="1:6" ht="15.75" customHeight="1">
      <c r="A134" s="3" t="s">
        <v>938</v>
      </c>
      <c r="B134" s="46" t="s">
        <v>939</v>
      </c>
      <c r="C134" s="73">
        <v>610</v>
      </c>
      <c r="D134" s="47">
        <f t="shared" si="10"/>
        <v>603.9</v>
      </c>
      <c r="E134" s="48">
        <f t="shared" si="11"/>
        <v>6.1000000000000227</v>
      </c>
      <c r="F134" s="23">
        <v>0.01</v>
      </c>
    </row>
    <row r="135" spans="1:6" ht="15.75" customHeight="1">
      <c r="A135" s="3"/>
      <c r="B135" s="3" t="s">
        <v>2300</v>
      </c>
      <c r="C135" s="73">
        <v>260</v>
      </c>
      <c r="D135" s="47">
        <f t="shared" si="10"/>
        <v>257.39999999999998</v>
      </c>
      <c r="E135" s="48">
        <f t="shared" si="11"/>
        <v>2.6000000000000227</v>
      </c>
      <c r="F135" s="23">
        <v>0.01</v>
      </c>
    </row>
    <row r="136" spans="1:6" ht="15.75" customHeight="1">
      <c r="A136" s="3" t="s">
        <v>941</v>
      </c>
      <c r="B136" s="46" t="s">
        <v>942</v>
      </c>
      <c r="C136" s="73">
        <v>75</v>
      </c>
      <c r="D136" s="47">
        <f t="shared" si="10"/>
        <v>74.25</v>
      </c>
      <c r="E136" s="48">
        <f t="shared" si="11"/>
        <v>0.75</v>
      </c>
      <c r="F136" s="23">
        <v>0.01</v>
      </c>
    </row>
    <row r="137" spans="1:6">
      <c r="A137" s="3"/>
      <c r="B137" s="46" t="s">
        <v>2986</v>
      </c>
      <c r="C137" s="73">
        <v>0</v>
      </c>
      <c r="D137" s="47">
        <f t="shared" si="10"/>
        <v>0</v>
      </c>
      <c r="E137" s="48">
        <f t="shared" si="11"/>
        <v>0</v>
      </c>
      <c r="F137" s="23">
        <v>0.01</v>
      </c>
    </row>
    <row r="138" spans="1:6" ht="15.75" customHeight="1">
      <c r="A138" s="3"/>
      <c r="B138" s="3" t="s">
        <v>2987</v>
      </c>
      <c r="C138" s="73"/>
      <c r="D138" s="47">
        <f t="shared" si="10"/>
        <v>0</v>
      </c>
      <c r="E138" s="48">
        <f t="shared" si="11"/>
        <v>0</v>
      </c>
      <c r="F138" s="23">
        <v>0.01</v>
      </c>
    </row>
    <row r="139" spans="1:6" ht="15.75" customHeight="1">
      <c r="A139" s="3" t="s">
        <v>945</v>
      </c>
      <c r="B139" s="3" t="s">
        <v>946</v>
      </c>
      <c r="C139" s="73">
        <v>60</v>
      </c>
      <c r="D139" s="47">
        <f t="shared" si="10"/>
        <v>59.4</v>
      </c>
      <c r="E139" s="48">
        <f t="shared" si="11"/>
        <v>0.60000000000000142</v>
      </c>
      <c r="F139" s="23">
        <v>0.01</v>
      </c>
    </row>
    <row r="140" spans="1:6" ht="15.75" customHeight="1">
      <c r="A140" s="3" t="s">
        <v>947</v>
      </c>
      <c r="B140" s="3" t="s">
        <v>948</v>
      </c>
      <c r="C140" s="73">
        <v>125</v>
      </c>
      <c r="D140" s="47">
        <f t="shared" si="10"/>
        <v>123.75</v>
      </c>
      <c r="E140" s="48">
        <f t="shared" si="11"/>
        <v>1.25</v>
      </c>
      <c r="F140" s="23">
        <v>0.01</v>
      </c>
    </row>
    <row r="141" spans="1:6" ht="15.75" customHeight="1">
      <c r="A141" s="3" t="s">
        <v>949</v>
      </c>
      <c r="B141" s="3" t="s">
        <v>950</v>
      </c>
      <c r="C141" s="73">
        <v>190</v>
      </c>
      <c r="D141" s="47">
        <f t="shared" si="10"/>
        <v>188.1</v>
      </c>
      <c r="E141" s="48">
        <f t="shared" si="11"/>
        <v>1.9000000000000057</v>
      </c>
      <c r="F141" s="23">
        <v>0.01</v>
      </c>
    </row>
    <row r="142" spans="1:6" ht="15.75" customHeight="1">
      <c r="A142" s="3" t="s">
        <v>951</v>
      </c>
      <c r="B142" s="3" t="s">
        <v>577</v>
      </c>
      <c r="C142" s="73">
        <v>495</v>
      </c>
      <c r="D142" s="47">
        <f t="shared" si="10"/>
        <v>490.05</v>
      </c>
      <c r="E142" s="48">
        <f t="shared" si="11"/>
        <v>4.9499999999999886</v>
      </c>
      <c r="F142" s="23">
        <v>0.01</v>
      </c>
    </row>
    <row r="143" spans="1:6" ht="15.75" customHeight="1">
      <c r="A143" s="3" t="s">
        <v>952</v>
      </c>
      <c r="B143" s="46" t="s">
        <v>2938</v>
      </c>
      <c r="C143" s="73">
        <v>195</v>
      </c>
      <c r="D143" s="47">
        <f t="shared" si="10"/>
        <v>193.05</v>
      </c>
      <c r="E143" s="48">
        <f t="shared" si="11"/>
        <v>1.9499999999999886</v>
      </c>
      <c r="F143" s="23">
        <v>0.01</v>
      </c>
    </row>
    <row r="144" spans="1:6" ht="15.75" customHeight="1">
      <c r="A144" s="3" t="s">
        <v>954</v>
      </c>
      <c r="B144" s="3" t="s">
        <v>955</v>
      </c>
      <c r="C144" s="73">
        <v>300</v>
      </c>
      <c r="D144" s="47">
        <f t="shared" si="10"/>
        <v>297</v>
      </c>
      <c r="E144" s="48">
        <f t="shared" si="11"/>
        <v>3</v>
      </c>
      <c r="F144" s="23">
        <v>0.01</v>
      </c>
    </row>
    <row r="145" spans="1:6" ht="15.75" customHeight="1">
      <c r="A145" s="3" t="s">
        <v>956</v>
      </c>
      <c r="B145" s="3" t="s">
        <v>957</v>
      </c>
      <c r="C145" s="73">
        <v>300</v>
      </c>
      <c r="D145" s="47">
        <f t="shared" si="10"/>
        <v>297</v>
      </c>
      <c r="E145" s="48">
        <f t="shared" si="11"/>
        <v>3</v>
      </c>
      <c r="F145" s="23">
        <v>0.01</v>
      </c>
    </row>
    <row r="146" spans="1:6" ht="15.75" customHeight="1">
      <c r="A146" s="3" t="s">
        <v>960</v>
      </c>
      <c r="B146" s="3" t="s">
        <v>961</v>
      </c>
      <c r="C146" s="73">
        <v>60</v>
      </c>
      <c r="D146" s="47">
        <f t="shared" si="10"/>
        <v>59.4</v>
      </c>
      <c r="E146" s="48">
        <f t="shared" si="11"/>
        <v>0.60000000000000142</v>
      </c>
      <c r="F146" s="23">
        <v>0.01</v>
      </c>
    </row>
    <row r="147" spans="1:6" ht="15.75" customHeight="1">
      <c r="A147" s="3"/>
      <c r="B147" s="3" t="s">
        <v>962</v>
      </c>
      <c r="C147" s="73">
        <v>30</v>
      </c>
      <c r="D147" s="47">
        <f t="shared" si="10"/>
        <v>29.7</v>
      </c>
      <c r="E147" s="48">
        <f t="shared" si="11"/>
        <v>0.30000000000000071</v>
      </c>
      <c r="F147" s="23">
        <v>0.01</v>
      </c>
    </row>
    <row r="148" spans="1:6" ht="15.75" customHeight="1">
      <c r="A148" s="3"/>
      <c r="B148" s="3" t="s">
        <v>875</v>
      </c>
      <c r="C148" s="73"/>
      <c r="D148" s="47">
        <f t="shared" si="10"/>
        <v>0</v>
      </c>
      <c r="E148" s="48">
        <f t="shared" si="11"/>
        <v>0</v>
      </c>
      <c r="F148" s="23">
        <v>0.01</v>
      </c>
    </row>
    <row r="149" spans="1:6" ht="15.75" customHeight="1">
      <c r="A149" s="3" t="s">
        <v>963</v>
      </c>
      <c r="B149" s="46" t="s">
        <v>964</v>
      </c>
      <c r="C149" s="73">
        <v>350</v>
      </c>
      <c r="D149" s="47">
        <f t="shared" si="10"/>
        <v>346.5</v>
      </c>
      <c r="E149" s="48">
        <f t="shared" si="11"/>
        <v>3.5</v>
      </c>
      <c r="F149" s="23">
        <v>0.01</v>
      </c>
    </row>
    <row r="150" spans="1:6" ht="15.75" customHeight="1">
      <c r="A150" s="3"/>
      <c r="B150" s="3" t="s">
        <v>965</v>
      </c>
      <c r="C150" s="73">
        <v>0</v>
      </c>
      <c r="D150" s="47">
        <f t="shared" si="10"/>
        <v>0</v>
      </c>
      <c r="E150" s="48">
        <f t="shared" si="11"/>
        <v>0</v>
      </c>
      <c r="F150" s="23">
        <v>0.01</v>
      </c>
    </row>
    <row r="151" spans="1:6" ht="15.75" customHeight="1">
      <c r="A151" s="3"/>
      <c r="B151" s="3" t="s">
        <v>966</v>
      </c>
      <c r="C151" s="73"/>
      <c r="D151" s="47">
        <f t="shared" si="10"/>
        <v>0</v>
      </c>
      <c r="E151" s="48">
        <f t="shared" si="11"/>
        <v>0</v>
      </c>
      <c r="F151" s="23">
        <v>0.01</v>
      </c>
    </row>
    <row r="152" spans="1:6" ht="15.75" customHeight="1">
      <c r="A152" s="3" t="s">
        <v>967</v>
      </c>
      <c r="B152" s="3" t="s">
        <v>968</v>
      </c>
      <c r="C152" s="73">
        <v>1025</v>
      </c>
      <c r="D152" s="47">
        <f t="shared" si="10"/>
        <v>1014.75</v>
      </c>
      <c r="E152" s="48">
        <f t="shared" si="11"/>
        <v>10.25</v>
      </c>
      <c r="F152" s="23">
        <v>0.01</v>
      </c>
    </row>
    <row r="153" spans="1:6" ht="15.75" customHeight="1">
      <c r="A153" s="3"/>
      <c r="B153" s="3" t="s">
        <v>969</v>
      </c>
      <c r="C153" s="73"/>
      <c r="D153" s="47">
        <f t="shared" ref="D153:D184" si="12">C153*(1-F153)</f>
        <v>0</v>
      </c>
      <c r="E153" s="48">
        <f t="shared" ref="E153:E184" si="13">C153-D153</f>
        <v>0</v>
      </c>
      <c r="F153" s="23">
        <v>0.01</v>
      </c>
    </row>
    <row r="154" spans="1:6" ht="15.75" customHeight="1">
      <c r="A154" s="3"/>
      <c r="B154" s="46" t="s">
        <v>968</v>
      </c>
      <c r="C154" s="73">
        <v>1130</v>
      </c>
      <c r="D154" s="47">
        <f t="shared" si="12"/>
        <v>1118.7</v>
      </c>
      <c r="E154" s="48">
        <f t="shared" si="13"/>
        <v>11.299999999999955</v>
      </c>
      <c r="F154" s="23">
        <v>0.01</v>
      </c>
    </row>
    <row r="155" spans="1:6" ht="15.75" customHeight="1">
      <c r="A155" s="3"/>
      <c r="B155" s="3" t="s">
        <v>970</v>
      </c>
      <c r="C155" s="73"/>
      <c r="D155" s="47">
        <f t="shared" si="12"/>
        <v>0</v>
      </c>
      <c r="E155" s="48">
        <f t="shared" si="13"/>
        <v>0</v>
      </c>
      <c r="F155" s="23">
        <v>0.01</v>
      </c>
    </row>
    <row r="156" spans="1:6" ht="15.75" customHeight="1">
      <c r="A156" s="3"/>
      <c r="B156" s="3" t="s">
        <v>968</v>
      </c>
      <c r="C156" s="73">
        <v>1230</v>
      </c>
      <c r="D156" s="47">
        <f t="shared" si="12"/>
        <v>1217.7</v>
      </c>
      <c r="E156" s="48">
        <f t="shared" si="13"/>
        <v>12.299999999999955</v>
      </c>
      <c r="F156" s="23">
        <v>0.01</v>
      </c>
    </row>
    <row r="157" spans="1:6" ht="15.75" customHeight="1">
      <c r="A157" s="3"/>
      <c r="B157" s="3" t="s">
        <v>971</v>
      </c>
      <c r="C157" s="73"/>
      <c r="D157" s="47">
        <f t="shared" si="12"/>
        <v>0</v>
      </c>
      <c r="E157" s="48">
        <f t="shared" si="13"/>
        <v>0</v>
      </c>
      <c r="F157" s="23">
        <v>0.01</v>
      </c>
    </row>
    <row r="158" spans="1:6" ht="15.75" customHeight="1">
      <c r="A158" s="3" t="s">
        <v>977</v>
      </c>
      <c r="B158" s="3" t="s">
        <v>978</v>
      </c>
      <c r="C158" s="73">
        <v>250</v>
      </c>
      <c r="D158" s="47">
        <f t="shared" si="12"/>
        <v>247.5</v>
      </c>
      <c r="E158" s="48">
        <f t="shared" si="13"/>
        <v>2.5</v>
      </c>
      <c r="F158" s="23">
        <v>0.01</v>
      </c>
    </row>
    <row r="159" spans="1:6" ht="15.75" customHeight="1">
      <c r="A159" s="3" t="s">
        <v>981</v>
      </c>
      <c r="B159" s="46" t="s">
        <v>982</v>
      </c>
      <c r="C159" s="73">
        <v>25</v>
      </c>
      <c r="D159" s="47">
        <f t="shared" si="12"/>
        <v>24.75</v>
      </c>
      <c r="E159" s="48">
        <f t="shared" si="13"/>
        <v>0.25</v>
      </c>
      <c r="F159" s="23">
        <v>0.01</v>
      </c>
    </row>
    <row r="160" spans="1:6" ht="15.75" customHeight="1">
      <c r="A160" s="3"/>
      <c r="B160" s="3" t="s">
        <v>2302</v>
      </c>
      <c r="C160" s="73">
        <v>0</v>
      </c>
      <c r="D160" s="47">
        <f t="shared" si="12"/>
        <v>0</v>
      </c>
      <c r="E160" s="48">
        <f t="shared" si="13"/>
        <v>0</v>
      </c>
      <c r="F160" s="23">
        <v>0.01</v>
      </c>
    </row>
    <row r="161" spans="1:6" ht="15.75" customHeight="1">
      <c r="A161" s="3" t="s">
        <v>984</v>
      </c>
      <c r="B161" s="3" t="s">
        <v>985</v>
      </c>
      <c r="C161" s="73">
        <v>75</v>
      </c>
      <c r="D161" s="47">
        <f t="shared" si="12"/>
        <v>74.25</v>
      </c>
      <c r="E161" s="48">
        <f t="shared" si="13"/>
        <v>0.75</v>
      </c>
      <c r="F161" s="23">
        <v>0.01</v>
      </c>
    </row>
    <row r="162" spans="1:6" ht="15.75" customHeight="1">
      <c r="A162" s="3" t="s">
        <v>986</v>
      </c>
      <c r="B162" s="3" t="s">
        <v>987</v>
      </c>
      <c r="C162" s="73">
        <v>25</v>
      </c>
      <c r="D162" s="47">
        <f t="shared" si="12"/>
        <v>24.75</v>
      </c>
      <c r="E162" s="48">
        <f t="shared" si="13"/>
        <v>0.25</v>
      </c>
      <c r="F162" s="23">
        <v>0.01</v>
      </c>
    </row>
    <row r="163" spans="1:6" ht="15.75" customHeight="1">
      <c r="A163" s="3" t="s">
        <v>988</v>
      </c>
      <c r="B163" s="3" t="s">
        <v>989</v>
      </c>
      <c r="C163" s="73">
        <v>75</v>
      </c>
      <c r="D163" s="47">
        <f t="shared" si="12"/>
        <v>74.25</v>
      </c>
      <c r="E163" s="48">
        <f t="shared" si="13"/>
        <v>0.75</v>
      </c>
      <c r="F163" s="23">
        <v>0.01</v>
      </c>
    </row>
    <row r="164" spans="1:6" ht="15.75" customHeight="1">
      <c r="A164" s="3" t="s">
        <v>990</v>
      </c>
      <c r="B164" s="46" t="s">
        <v>991</v>
      </c>
      <c r="C164" s="73">
        <v>4665</v>
      </c>
      <c r="D164" s="47">
        <f t="shared" si="12"/>
        <v>4618.3500000000004</v>
      </c>
      <c r="E164" s="48">
        <f t="shared" si="13"/>
        <v>46.649999999999636</v>
      </c>
      <c r="F164" s="23">
        <v>0.01</v>
      </c>
    </row>
    <row r="165" spans="1:6" ht="15.75" customHeight="1">
      <c r="A165" s="3" t="s">
        <v>992</v>
      </c>
      <c r="B165" s="3" t="s">
        <v>993</v>
      </c>
      <c r="C165" s="73">
        <v>345</v>
      </c>
      <c r="D165" s="47">
        <f t="shared" si="12"/>
        <v>341.55</v>
      </c>
      <c r="E165" s="48">
        <f t="shared" si="13"/>
        <v>3.4499999999999886</v>
      </c>
      <c r="F165" s="23">
        <v>0.01</v>
      </c>
    </row>
    <row r="166" spans="1:6" ht="15.75" customHeight="1">
      <c r="A166" s="3" t="s">
        <v>998</v>
      </c>
      <c r="B166" s="3" t="s">
        <v>999</v>
      </c>
      <c r="C166" s="73">
        <v>300</v>
      </c>
      <c r="D166" s="47">
        <f t="shared" si="12"/>
        <v>297</v>
      </c>
      <c r="E166" s="48">
        <f t="shared" si="13"/>
        <v>3</v>
      </c>
      <c r="F166" s="23">
        <v>0.01</v>
      </c>
    </row>
    <row r="167" spans="1:6" ht="15.75" customHeight="1">
      <c r="A167" s="3" t="s">
        <v>1000</v>
      </c>
      <c r="B167" s="3" t="s">
        <v>1001</v>
      </c>
      <c r="C167" s="73">
        <v>800</v>
      </c>
      <c r="D167" s="47">
        <f t="shared" si="12"/>
        <v>792</v>
      </c>
      <c r="E167" s="48">
        <f t="shared" si="13"/>
        <v>8</v>
      </c>
      <c r="F167" s="23">
        <v>0.01</v>
      </c>
    </row>
    <row r="168" spans="1:6" ht="15.75" customHeight="1">
      <c r="A168" s="3" t="s">
        <v>1002</v>
      </c>
      <c r="B168" s="3" t="s">
        <v>1003</v>
      </c>
      <c r="C168" s="73">
        <v>1015</v>
      </c>
      <c r="D168" s="47">
        <f t="shared" si="12"/>
        <v>1004.85</v>
      </c>
      <c r="E168" s="48">
        <f t="shared" si="13"/>
        <v>10.149999999999977</v>
      </c>
      <c r="F168" s="23">
        <v>0.01</v>
      </c>
    </row>
    <row r="169" spans="1:6" ht="15.75" customHeight="1">
      <c r="A169" s="3" t="s">
        <v>1000</v>
      </c>
      <c r="B169" s="46" t="s">
        <v>1004</v>
      </c>
      <c r="C169" s="73">
        <v>905</v>
      </c>
      <c r="D169" s="47">
        <f t="shared" si="12"/>
        <v>895.95</v>
      </c>
      <c r="E169" s="48">
        <f t="shared" si="13"/>
        <v>9.0499999999999545</v>
      </c>
      <c r="F169" s="23">
        <v>0.01</v>
      </c>
    </row>
    <row r="170" spans="1:6" ht="15.75" customHeight="1">
      <c r="A170" s="3" t="s">
        <v>1002</v>
      </c>
      <c r="B170" s="3" t="s">
        <v>1005</v>
      </c>
      <c r="C170" s="73">
        <v>1095</v>
      </c>
      <c r="D170" s="47">
        <f t="shared" si="12"/>
        <v>1084.05</v>
      </c>
      <c r="E170" s="48">
        <f t="shared" si="13"/>
        <v>10.950000000000045</v>
      </c>
      <c r="F170" s="23">
        <v>0.01</v>
      </c>
    </row>
    <row r="171" spans="1:6" ht="15.75" customHeight="1">
      <c r="A171" s="3" t="s">
        <v>1000</v>
      </c>
      <c r="B171" s="3" t="s">
        <v>1006</v>
      </c>
      <c r="C171" s="73">
        <v>1015</v>
      </c>
      <c r="D171" s="47">
        <f t="shared" si="12"/>
        <v>1004.85</v>
      </c>
      <c r="E171" s="48">
        <f t="shared" si="13"/>
        <v>10.149999999999977</v>
      </c>
      <c r="F171" s="23">
        <v>0.01</v>
      </c>
    </row>
    <row r="172" spans="1:6" ht="15.75" customHeight="1">
      <c r="A172" s="3" t="s">
        <v>1002</v>
      </c>
      <c r="B172" s="3" t="s">
        <v>1007</v>
      </c>
      <c r="C172" s="73">
        <v>1255</v>
      </c>
      <c r="D172" s="47">
        <f t="shared" si="12"/>
        <v>1242.45</v>
      </c>
      <c r="E172" s="48">
        <f t="shared" si="13"/>
        <v>12.549999999999955</v>
      </c>
      <c r="F172" s="23">
        <v>0.01</v>
      </c>
    </row>
    <row r="173" spans="1:6" ht="15.75" customHeight="1">
      <c r="A173" s="3" t="s">
        <v>2010</v>
      </c>
      <c r="B173" s="3" t="s">
        <v>1009</v>
      </c>
      <c r="C173" s="73">
        <v>0</v>
      </c>
      <c r="D173" s="47">
        <f t="shared" si="12"/>
        <v>0</v>
      </c>
      <c r="E173" s="48">
        <f t="shared" si="13"/>
        <v>0</v>
      </c>
      <c r="F173" s="23">
        <v>0.01</v>
      </c>
    </row>
    <row r="174" spans="1:6" ht="15.75" customHeight="1">
      <c r="A174" s="3" t="s">
        <v>1012</v>
      </c>
      <c r="B174" s="46" t="s">
        <v>1013</v>
      </c>
      <c r="C174" s="73">
        <v>385</v>
      </c>
      <c r="D174" s="47">
        <f t="shared" si="12"/>
        <v>381.15</v>
      </c>
      <c r="E174" s="48">
        <f t="shared" si="13"/>
        <v>3.8500000000000227</v>
      </c>
      <c r="F174" s="23">
        <v>0.01</v>
      </c>
    </row>
    <row r="175" spans="1:6" ht="15.75" customHeight="1">
      <c r="A175" s="3" t="s">
        <v>1021</v>
      </c>
      <c r="B175" s="3" t="s">
        <v>1022</v>
      </c>
      <c r="C175" s="73">
        <v>750</v>
      </c>
      <c r="D175" s="47">
        <f t="shared" si="12"/>
        <v>742.5</v>
      </c>
      <c r="E175" s="48">
        <f t="shared" si="13"/>
        <v>7.5</v>
      </c>
      <c r="F175" s="23">
        <v>0.01</v>
      </c>
    </row>
    <row r="176" spans="1:6" ht="15.75" customHeight="1">
      <c r="A176" s="3" t="s">
        <v>1023</v>
      </c>
      <c r="B176" s="3" t="s">
        <v>1024</v>
      </c>
      <c r="C176" s="73">
        <v>300</v>
      </c>
      <c r="D176" s="47">
        <f t="shared" si="12"/>
        <v>297</v>
      </c>
      <c r="E176" s="48">
        <f t="shared" si="13"/>
        <v>3</v>
      </c>
      <c r="F176" s="23">
        <v>0.01</v>
      </c>
    </row>
    <row r="177" spans="1:6" ht="15.75" customHeight="1">
      <c r="A177" s="3" t="s">
        <v>1025</v>
      </c>
      <c r="B177" s="3" t="s">
        <v>1026</v>
      </c>
      <c r="C177" s="73">
        <v>1050</v>
      </c>
      <c r="D177" s="47">
        <f t="shared" si="12"/>
        <v>1039.5</v>
      </c>
      <c r="E177" s="48">
        <f t="shared" si="13"/>
        <v>10.5</v>
      </c>
      <c r="F177" s="23">
        <v>0.01</v>
      </c>
    </row>
    <row r="178" spans="1:6" ht="15.75" customHeight="1">
      <c r="A178" s="3" t="s">
        <v>1027</v>
      </c>
      <c r="B178" s="3" t="s">
        <v>1028</v>
      </c>
      <c r="C178" s="73">
        <v>1050</v>
      </c>
      <c r="D178" s="47">
        <f t="shared" si="12"/>
        <v>1039.5</v>
      </c>
      <c r="E178" s="48">
        <f t="shared" si="13"/>
        <v>10.5</v>
      </c>
      <c r="F178" s="23">
        <v>0.01</v>
      </c>
    </row>
    <row r="179" spans="1:6" ht="15.75" customHeight="1">
      <c r="A179" s="3" t="s">
        <v>1031</v>
      </c>
      <c r="B179" s="46" t="s">
        <v>1032</v>
      </c>
      <c r="C179" s="73">
        <v>120</v>
      </c>
      <c r="D179" s="47">
        <f t="shared" si="12"/>
        <v>118.8</v>
      </c>
      <c r="E179" s="48">
        <f t="shared" si="13"/>
        <v>1.2000000000000028</v>
      </c>
      <c r="F179" s="23">
        <v>0.01</v>
      </c>
    </row>
    <row r="180" spans="1:6" ht="15.75" customHeight="1">
      <c r="A180" s="3" t="s">
        <v>1033</v>
      </c>
      <c r="B180" s="3" t="s">
        <v>1034</v>
      </c>
      <c r="C180" s="73">
        <v>455</v>
      </c>
      <c r="D180" s="47">
        <f t="shared" si="12"/>
        <v>450.45</v>
      </c>
      <c r="E180" s="48">
        <f t="shared" si="13"/>
        <v>4.5500000000000114</v>
      </c>
      <c r="F180" s="23">
        <v>0.01</v>
      </c>
    </row>
    <row r="181" spans="1:6" ht="15.75" customHeight="1">
      <c r="A181" s="3" t="s">
        <v>1035</v>
      </c>
      <c r="B181" s="3" t="s">
        <v>1036</v>
      </c>
      <c r="C181" s="73">
        <v>1760</v>
      </c>
      <c r="D181" s="47">
        <f t="shared" si="12"/>
        <v>1742.4</v>
      </c>
      <c r="E181" s="48">
        <f t="shared" si="13"/>
        <v>17.599999999999909</v>
      </c>
      <c r="F181" s="23">
        <v>0.01</v>
      </c>
    </row>
    <row r="182" spans="1:6" ht="15.75" customHeight="1">
      <c r="A182" s="3"/>
      <c r="B182" s="3" t="s">
        <v>1037</v>
      </c>
      <c r="C182" s="73">
        <v>1775</v>
      </c>
      <c r="D182" s="47">
        <f t="shared" si="12"/>
        <v>1757.25</v>
      </c>
      <c r="E182" s="48">
        <f t="shared" si="13"/>
        <v>17.75</v>
      </c>
      <c r="F182" s="23">
        <v>0.01</v>
      </c>
    </row>
    <row r="183" spans="1:6" ht="15.75" customHeight="1">
      <c r="A183" s="3"/>
      <c r="B183" s="3" t="s">
        <v>1038</v>
      </c>
      <c r="C183" s="73">
        <v>1950</v>
      </c>
      <c r="D183" s="47">
        <f t="shared" si="12"/>
        <v>1930.5</v>
      </c>
      <c r="E183" s="48">
        <f t="shared" si="13"/>
        <v>19.5</v>
      </c>
      <c r="F183" s="23">
        <v>0.01</v>
      </c>
    </row>
    <row r="184" spans="1:6" ht="15.75" customHeight="1">
      <c r="A184" s="3" t="s">
        <v>1044</v>
      </c>
      <c r="B184" s="46" t="s">
        <v>1045</v>
      </c>
      <c r="C184" s="73">
        <v>0</v>
      </c>
      <c r="D184" s="47">
        <f t="shared" si="12"/>
        <v>0</v>
      </c>
      <c r="E184" s="48">
        <f t="shared" si="13"/>
        <v>0</v>
      </c>
      <c r="F184" s="23">
        <v>0.01</v>
      </c>
    </row>
    <row r="185" spans="1:6" ht="15.75" customHeight="1">
      <c r="A185" s="3" t="s">
        <v>1475</v>
      </c>
      <c r="B185" s="3" t="s">
        <v>2988</v>
      </c>
      <c r="C185" s="73">
        <v>3540</v>
      </c>
      <c r="D185" s="47">
        <f t="shared" ref="D185:D216" si="14">C185*(1-F185)</f>
        <v>3504.6</v>
      </c>
      <c r="E185" s="48">
        <f t="shared" ref="E185:E216" si="15">C185-D185</f>
        <v>35.400000000000091</v>
      </c>
      <c r="F185" s="23">
        <v>0.01</v>
      </c>
    </row>
    <row r="186" spans="1:6" ht="15.75" customHeight="1">
      <c r="A186" s="3" t="s">
        <v>2304</v>
      </c>
      <c r="B186" s="3" t="s">
        <v>2305</v>
      </c>
      <c r="C186" s="73">
        <v>4770</v>
      </c>
      <c r="D186" s="47">
        <f t="shared" si="14"/>
        <v>4722.3</v>
      </c>
      <c r="E186" s="48">
        <f t="shared" si="15"/>
        <v>47.699999999999818</v>
      </c>
      <c r="F186" s="23">
        <v>0.01</v>
      </c>
    </row>
    <row r="187" spans="1:6" ht="15.75" customHeight="1">
      <c r="A187" s="3"/>
      <c r="B187" s="3" t="s">
        <v>2306</v>
      </c>
      <c r="C187" s="73">
        <v>4470</v>
      </c>
      <c r="D187" s="47">
        <f t="shared" si="14"/>
        <v>4425.3</v>
      </c>
      <c r="E187" s="48">
        <f t="shared" si="15"/>
        <v>44.699999999999818</v>
      </c>
      <c r="F187" s="23">
        <v>0.01</v>
      </c>
    </row>
    <row r="188" spans="1:6" ht="15.75" customHeight="1">
      <c r="A188" s="3"/>
      <c r="B188" s="3" t="s">
        <v>2307</v>
      </c>
      <c r="C188" s="73">
        <v>5125</v>
      </c>
      <c r="D188" s="47">
        <f t="shared" si="14"/>
        <v>5073.75</v>
      </c>
      <c r="E188" s="48">
        <f t="shared" si="15"/>
        <v>51.25</v>
      </c>
      <c r="F188" s="23">
        <v>0.01</v>
      </c>
    </row>
    <row r="189" spans="1:6" ht="15.75" customHeight="1">
      <c r="A189" s="3" t="s">
        <v>2045</v>
      </c>
      <c r="B189" s="46" t="s">
        <v>2989</v>
      </c>
      <c r="C189" s="73">
        <v>4740</v>
      </c>
      <c r="D189" s="47">
        <f t="shared" si="14"/>
        <v>4692.6000000000004</v>
      </c>
      <c r="E189" s="48">
        <f t="shared" si="15"/>
        <v>47.399999999999636</v>
      </c>
      <c r="F189" s="23">
        <v>0.01</v>
      </c>
    </row>
    <row r="190" spans="1:6" ht="15.75" customHeight="1">
      <c r="A190" s="3"/>
      <c r="B190" s="3" t="s">
        <v>2990</v>
      </c>
      <c r="C190" s="73">
        <v>4845</v>
      </c>
      <c r="D190" s="47">
        <f t="shared" si="14"/>
        <v>4796.55</v>
      </c>
      <c r="E190" s="48">
        <f t="shared" si="15"/>
        <v>48.449999999999818</v>
      </c>
      <c r="F190" s="23">
        <v>0.01</v>
      </c>
    </row>
    <row r="191" spans="1:6" ht="15.75" customHeight="1">
      <c r="A191" s="3"/>
      <c r="B191" s="3" t="s">
        <v>2991</v>
      </c>
      <c r="C191" s="73">
        <v>5185</v>
      </c>
      <c r="D191" s="47">
        <f t="shared" si="14"/>
        <v>5133.1499999999996</v>
      </c>
      <c r="E191" s="48">
        <f t="shared" si="15"/>
        <v>51.850000000000364</v>
      </c>
      <c r="F191" s="23">
        <v>0.01</v>
      </c>
    </row>
    <row r="192" spans="1:6" ht="15.75" customHeight="1">
      <c r="A192" s="3" t="s">
        <v>2309</v>
      </c>
      <c r="B192" s="3" t="s">
        <v>2310</v>
      </c>
      <c r="C192" s="73">
        <v>3090</v>
      </c>
      <c r="D192" s="47">
        <f t="shared" si="14"/>
        <v>3059.1</v>
      </c>
      <c r="E192" s="48">
        <f t="shared" si="15"/>
        <v>30.900000000000091</v>
      </c>
      <c r="F192" s="23">
        <v>0.01</v>
      </c>
    </row>
    <row r="193" spans="1:6" ht="15.75" customHeight="1">
      <c r="A193" s="3"/>
      <c r="B193" s="3" t="s">
        <v>2311</v>
      </c>
      <c r="C193" s="73">
        <v>3200</v>
      </c>
      <c r="D193" s="47">
        <f t="shared" si="14"/>
        <v>3168</v>
      </c>
      <c r="E193" s="48">
        <f t="shared" si="15"/>
        <v>32</v>
      </c>
      <c r="F193" s="23">
        <v>0.01</v>
      </c>
    </row>
    <row r="194" spans="1:6" ht="15.75" customHeight="1">
      <c r="A194" s="3"/>
      <c r="B194" s="46" t="s">
        <v>2312</v>
      </c>
      <c r="C194" s="73">
        <v>3525</v>
      </c>
      <c r="D194" s="47">
        <f t="shared" si="14"/>
        <v>3489.75</v>
      </c>
      <c r="E194" s="48">
        <f t="shared" si="15"/>
        <v>35.25</v>
      </c>
      <c r="F194" s="23">
        <v>0.01</v>
      </c>
    </row>
    <row r="195" spans="1:6" ht="15.75" customHeight="1">
      <c r="A195" s="3"/>
      <c r="B195" s="3" t="s">
        <v>2313</v>
      </c>
      <c r="C195" s="73"/>
      <c r="D195" s="47">
        <f t="shared" si="14"/>
        <v>0</v>
      </c>
      <c r="E195" s="48">
        <f t="shared" si="15"/>
        <v>0</v>
      </c>
      <c r="F195" s="23">
        <v>0.01</v>
      </c>
    </row>
    <row r="196" spans="1:6" ht="15.75" customHeight="1">
      <c r="A196" s="3" t="s">
        <v>2314</v>
      </c>
      <c r="B196" s="3" t="s">
        <v>2992</v>
      </c>
      <c r="C196" s="73">
        <v>1950</v>
      </c>
      <c r="D196" s="47">
        <f t="shared" si="14"/>
        <v>1930.5</v>
      </c>
      <c r="E196" s="48">
        <f t="shared" si="15"/>
        <v>19.5</v>
      </c>
      <c r="F196" s="23">
        <v>0.01</v>
      </c>
    </row>
    <row r="197" spans="1:6" ht="15.75" customHeight="1">
      <c r="A197" s="3"/>
      <c r="B197" s="3" t="s">
        <v>2993</v>
      </c>
      <c r="C197" s="73"/>
      <c r="D197" s="47">
        <f t="shared" si="14"/>
        <v>0</v>
      </c>
      <c r="E197" s="48">
        <f t="shared" si="15"/>
        <v>0</v>
      </c>
      <c r="F197" s="23">
        <v>0.01</v>
      </c>
    </row>
    <row r="198" spans="1:6" ht="15.75" customHeight="1">
      <c r="A198" s="3"/>
      <c r="B198" s="3" t="s">
        <v>2992</v>
      </c>
      <c r="C198" s="73">
        <v>2360</v>
      </c>
      <c r="D198" s="47">
        <f t="shared" si="14"/>
        <v>2336.4</v>
      </c>
      <c r="E198" s="48">
        <f t="shared" si="15"/>
        <v>23.599999999999909</v>
      </c>
      <c r="F198" s="23">
        <v>0.01</v>
      </c>
    </row>
    <row r="199" spans="1:6" ht="15.75" customHeight="1">
      <c r="A199" s="3"/>
      <c r="B199" s="46" t="s">
        <v>2994</v>
      </c>
      <c r="C199" s="73"/>
      <c r="D199" s="47">
        <f t="shared" si="14"/>
        <v>0</v>
      </c>
      <c r="E199" s="48">
        <f t="shared" si="15"/>
        <v>0</v>
      </c>
      <c r="F199" s="23">
        <v>0.01</v>
      </c>
    </row>
    <row r="200" spans="1:6" ht="15.75" customHeight="1">
      <c r="A200" s="3"/>
      <c r="B200" s="3" t="s">
        <v>2992</v>
      </c>
      <c r="C200" s="73">
        <v>2460</v>
      </c>
      <c r="D200" s="47">
        <f t="shared" si="14"/>
        <v>2435.4</v>
      </c>
      <c r="E200" s="48">
        <f t="shared" si="15"/>
        <v>24.599999999999909</v>
      </c>
      <c r="F200" s="23">
        <v>0.01</v>
      </c>
    </row>
    <row r="201" spans="1:6" ht="15.75" customHeight="1">
      <c r="A201" s="3"/>
      <c r="B201" s="3" t="s">
        <v>2995</v>
      </c>
      <c r="C201" s="73"/>
      <c r="D201" s="47">
        <f t="shared" si="14"/>
        <v>0</v>
      </c>
      <c r="E201" s="48">
        <f t="shared" si="15"/>
        <v>0</v>
      </c>
      <c r="F201" s="23">
        <v>0.01</v>
      </c>
    </row>
    <row r="202" spans="1:6" ht="15.75" customHeight="1">
      <c r="A202" s="3"/>
      <c r="B202" s="3" t="s">
        <v>2992</v>
      </c>
      <c r="C202" s="73">
        <v>2460</v>
      </c>
      <c r="D202" s="47">
        <f t="shared" si="14"/>
        <v>2435.4</v>
      </c>
      <c r="E202" s="48">
        <f t="shared" si="15"/>
        <v>24.599999999999909</v>
      </c>
      <c r="F202" s="23">
        <v>0.01</v>
      </c>
    </row>
    <row r="203" spans="1:6" ht="15.75" customHeight="1">
      <c r="A203" s="3"/>
      <c r="B203" s="3" t="s">
        <v>2996</v>
      </c>
      <c r="C203" s="73"/>
      <c r="D203" s="47">
        <f t="shared" si="14"/>
        <v>0</v>
      </c>
      <c r="E203" s="48">
        <f t="shared" si="15"/>
        <v>0</v>
      </c>
      <c r="F203" s="23">
        <v>0.01</v>
      </c>
    </row>
    <row r="204" spans="1:6" ht="15.75" customHeight="1">
      <c r="A204" s="3"/>
      <c r="B204" s="46" t="s">
        <v>2992</v>
      </c>
      <c r="C204" s="73">
        <v>2700</v>
      </c>
      <c r="D204" s="47">
        <f t="shared" si="14"/>
        <v>2673</v>
      </c>
      <c r="E204" s="48">
        <f t="shared" si="15"/>
        <v>27</v>
      </c>
      <c r="F204" s="23">
        <v>0.01</v>
      </c>
    </row>
    <row r="205" spans="1:6" ht="15.75" customHeight="1">
      <c r="A205" s="3"/>
      <c r="B205" s="3" t="s">
        <v>2997</v>
      </c>
      <c r="C205" s="73"/>
      <c r="D205" s="47">
        <f t="shared" si="14"/>
        <v>0</v>
      </c>
      <c r="E205" s="48">
        <f t="shared" si="15"/>
        <v>0</v>
      </c>
      <c r="F205" s="23">
        <v>0.01</v>
      </c>
    </row>
    <row r="206" spans="1:6" ht="15.75" customHeight="1">
      <c r="A206" s="3" t="s">
        <v>1726</v>
      </c>
      <c r="B206" s="3" t="s">
        <v>2320</v>
      </c>
      <c r="C206" s="73">
        <v>175</v>
      </c>
      <c r="D206" s="47">
        <f t="shared" si="14"/>
        <v>173.25</v>
      </c>
      <c r="E206" s="48">
        <f t="shared" si="15"/>
        <v>1.75</v>
      </c>
      <c r="F206" s="23">
        <v>0.01</v>
      </c>
    </row>
    <row r="207" spans="1:6" ht="15.75" customHeight="1">
      <c r="A207" s="3"/>
      <c r="B207" s="3" t="s">
        <v>2998</v>
      </c>
      <c r="C207" s="73"/>
      <c r="D207" s="47">
        <f t="shared" si="14"/>
        <v>0</v>
      </c>
      <c r="E207" s="48">
        <f t="shared" si="15"/>
        <v>0</v>
      </c>
      <c r="F207" s="23">
        <v>0.01</v>
      </c>
    </row>
    <row r="208" spans="1:6" ht="15.75" customHeight="1">
      <c r="A208" s="3" t="s">
        <v>2322</v>
      </c>
      <c r="B208" s="3" t="s">
        <v>2323</v>
      </c>
      <c r="C208" s="73">
        <v>95</v>
      </c>
      <c r="D208" s="47">
        <f t="shared" si="14"/>
        <v>94.05</v>
      </c>
      <c r="E208" s="48">
        <f t="shared" si="15"/>
        <v>0.95000000000000284</v>
      </c>
      <c r="F208" s="23">
        <v>0.01</v>
      </c>
    </row>
    <row r="209" spans="1:23" ht="15.75" customHeight="1">
      <c r="A209" s="3"/>
      <c r="B209" s="46" t="s">
        <v>2999</v>
      </c>
      <c r="C209" s="73">
        <v>0</v>
      </c>
      <c r="D209" s="47">
        <f t="shared" si="14"/>
        <v>0</v>
      </c>
      <c r="E209" s="48">
        <f t="shared" si="15"/>
        <v>0</v>
      </c>
      <c r="F209" s="23">
        <v>0.01</v>
      </c>
    </row>
    <row r="210" spans="1:23" ht="15.75" customHeight="1">
      <c r="A210" s="3" t="s">
        <v>958</v>
      </c>
      <c r="B210" s="3" t="s">
        <v>959</v>
      </c>
      <c r="C210" s="73">
        <v>655</v>
      </c>
      <c r="D210" s="47">
        <f t="shared" si="14"/>
        <v>648.45000000000005</v>
      </c>
      <c r="E210" s="48">
        <f t="shared" si="15"/>
        <v>6.5499999999999545</v>
      </c>
      <c r="F210" s="23">
        <v>0.01</v>
      </c>
    </row>
    <row r="211" spans="1:23" ht="15.75" customHeight="1">
      <c r="A211" s="3" t="s">
        <v>2957</v>
      </c>
      <c r="B211" s="3" t="s">
        <v>2958</v>
      </c>
      <c r="C211" s="73">
        <v>300</v>
      </c>
      <c r="D211" s="47">
        <f t="shared" si="14"/>
        <v>297</v>
      </c>
      <c r="E211" s="48">
        <f t="shared" si="15"/>
        <v>3</v>
      </c>
      <c r="F211" s="23">
        <v>0.01</v>
      </c>
    </row>
    <row r="212" spans="1:23" ht="15.75" customHeight="1">
      <c r="A212" s="3" t="s">
        <v>2736</v>
      </c>
      <c r="B212" s="3" t="s">
        <v>3000</v>
      </c>
      <c r="C212" s="73">
        <v>250</v>
      </c>
      <c r="D212" s="47">
        <f t="shared" si="14"/>
        <v>247.5</v>
      </c>
      <c r="E212" s="48">
        <f t="shared" si="15"/>
        <v>2.5</v>
      </c>
      <c r="F212" s="23">
        <v>0.01</v>
      </c>
    </row>
    <row r="213" spans="1:23" ht="15.75" customHeight="1">
      <c r="A213" s="3" t="s">
        <v>1942</v>
      </c>
      <c r="B213" s="3" t="s">
        <v>3001</v>
      </c>
      <c r="C213" s="73">
        <v>1100</v>
      </c>
      <c r="D213" s="47">
        <f t="shared" si="14"/>
        <v>1089</v>
      </c>
      <c r="E213" s="48">
        <f t="shared" si="15"/>
        <v>11</v>
      </c>
      <c r="F213" s="23">
        <v>0.01</v>
      </c>
    </row>
    <row r="214" spans="1:23" ht="15.75" customHeight="1">
      <c r="A214" s="3" t="s">
        <v>2945</v>
      </c>
      <c r="B214" s="46" t="s">
        <v>2946</v>
      </c>
      <c r="C214" s="73">
        <v>200</v>
      </c>
      <c r="D214" s="47">
        <f t="shared" si="14"/>
        <v>198</v>
      </c>
      <c r="E214" s="48">
        <f t="shared" si="15"/>
        <v>2</v>
      </c>
      <c r="F214" s="23">
        <v>0.01</v>
      </c>
    </row>
    <row r="215" spans="1:23" ht="15.75" customHeight="1">
      <c r="A215" s="3" t="s">
        <v>1055</v>
      </c>
      <c r="B215" s="3" t="s">
        <v>2947</v>
      </c>
      <c r="C215" s="73">
        <v>200</v>
      </c>
      <c r="D215" s="47">
        <f t="shared" si="14"/>
        <v>198</v>
      </c>
      <c r="E215" s="48">
        <f t="shared" si="15"/>
        <v>2</v>
      </c>
      <c r="F215" s="23">
        <v>0.01</v>
      </c>
    </row>
    <row r="216" spans="1:23" ht="15.75" customHeight="1">
      <c r="A216" s="3" t="s">
        <v>914</v>
      </c>
      <c r="B216" s="3" t="s">
        <v>1125</v>
      </c>
      <c r="C216" s="73">
        <v>535</v>
      </c>
      <c r="D216" s="47">
        <f t="shared" si="14"/>
        <v>529.65</v>
      </c>
      <c r="E216" s="48">
        <f t="shared" si="15"/>
        <v>5.3500000000000227</v>
      </c>
      <c r="F216" s="23">
        <v>0.01</v>
      </c>
    </row>
    <row r="217" spans="1:23" ht="15.75" customHeight="1">
      <c r="A217" s="3" t="s">
        <v>918</v>
      </c>
      <c r="B217" s="3" t="s">
        <v>3002</v>
      </c>
      <c r="C217" s="73">
        <v>450</v>
      </c>
      <c r="D217" s="47">
        <f t="shared" ref="D217:D221" si="16">C217*(1-F217)</f>
        <v>445.5</v>
      </c>
      <c r="E217" s="48">
        <f t="shared" ref="E217:E221" si="17">C217-D217</f>
        <v>4.5</v>
      </c>
      <c r="F217" s="23">
        <v>0.01</v>
      </c>
    </row>
    <row r="218" spans="1:23" ht="15.75" customHeight="1">
      <c r="A218" s="3" t="s">
        <v>3003</v>
      </c>
      <c r="B218" s="3" t="s">
        <v>3004</v>
      </c>
      <c r="C218" s="73">
        <v>1135</v>
      </c>
      <c r="D218" s="47">
        <f t="shared" si="16"/>
        <v>1123.6500000000001</v>
      </c>
      <c r="E218" s="48">
        <f t="shared" si="17"/>
        <v>11.349999999999909</v>
      </c>
      <c r="F218" s="23">
        <v>0.01</v>
      </c>
    </row>
    <row r="219" spans="1:23" ht="15.75" customHeight="1">
      <c r="A219" s="3" t="s">
        <v>1711</v>
      </c>
      <c r="B219" s="46" t="s">
        <v>3005</v>
      </c>
      <c r="C219" s="73">
        <v>745</v>
      </c>
      <c r="D219" s="47">
        <f t="shared" si="16"/>
        <v>737.55</v>
      </c>
      <c r="E219" s="48">
        <f t="shared" si="17"/>
        <v>7.4500000000000455</v>
      </c>
      <c r="F219" s="23">
        <v>0.01</v>
      </c>
    </row>
    <row r="220" spans="1:23" ht="15.75" customHeight="1">
      <c r="A220" s="3"/>
      <c r="B220" s="3" t="s">
        <v>1046</v>
      </c>
      <c r="C220" s="73"/>
      <c r="D220" s="47">
        <f t="shared" si="16"/>
        <v>0</v>
      </c>
      <c r="E220" s="48">
        <f t="shared" si="17"/>
        <v>0</v>
      </c>
      <c r="F220" s="23">
        <v>0.01</v>
      </c>
    </row>
    <row r="221" spans="1:23" ht="15.75" customHeight="1">
      <c r="A221" s="3" t="s">
        <v>1062</v>
      </c>
      <c r="B221" s="3" t="s">
        <v>1063</v>
      </c>
      <c r="C221" s="73">
        <v>40</v>
      </c>
      <c r="D221" s="47">
        <f t="shared" si="16"/>
        <v>39.6</v>
      </c>
      <c r="E221" s="48">
        <f t="shared" si="17"/>
        <v>0.39999999999999858</v>
      </c>
      <c r="F221" s="23">
        <v>0.01</v>
      </c>
    </row>
    <row r="222" spans="1:23" ht="24" customHeight="1">
      <c r="A222" s="104" t="s">
        <v>700</v>
      </c>
      <c r="B222" s="105"/>
      <c r="C222" s="105"/>
      <c r="D222" s="105"/>
      <c r="E222" s="105"/>
      <c r="F222" s="10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4" customHeight="1">
      <c r="A223" s="91" t="s">
        <v>587</v>
      </c>
      <c r="B223" s="91" t="s">
        <v>11</v>
      </c>
      <c r="C223" s="91" t="s">
        <v>12</v>
      </c>
      <c r="D223" s="91" t="s">
        <v>469</v>
      </c>
      <c r="E223" s="91" t="s">
        <v>14</v>
      </c>
      <c r="F223" s="93" t="s">
        <v>15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 t="s">
        <v>1064</v>
      </c>
      <c r="B224" s="46" t="s">
        <v>1065</v>
      </c>
      <c r="C224" s="73">
        <v>80</v>
      </c>
      <c r="D224" s="47">
        <f t="shared" ref="D224:D231" si="18">C224*(1-F224)</f>
        <v>79.2</v>
      </c>
      <c r="E224" s="48">
        <f t="shared" ref="E224:E231" si="19">C224-D224</f>
        <v>0.79999999999999716</v>
      </c>
      <c r="F224" s="23">
        <v>0.01</v>
      </c>
    </row>
    <row r="225" spans="1:6" ht="15.75" customHeight="1">
      <c r="A225" s="3"/>
      <c r="B225" s="3" t="s">
        <v>1066</v>
      </c>
      <c r="C225" s="73"/>
      <c r="D225" s="47">
        <f t="shared" si="18"/>
        <v>0</v>
      </c>
      <c r="E225" s="48">
        <f t="shared" si="19"/>
        <v>0</v>
      </c>
      <c r="F225" s="23">
        <v>0.01</v>
      </c>
    </row>
    <row r="226" spans="1:6" ht="15.75" customHeight="1">
      <c r="A226" s="3" t="s">
        <v>1067</v>
      </c>
      <c r="B226" s="3" t="s">
        <v>1068</v>
      </c>
      <c r="C226" s="73">
        <v>80</v>
      </c>
      <c r="D226" s="47">
        <f t="shared" si="18"/>
        <v>79.2</v>
      </c>
      <c r="E226" s="48">
        <f t="shared" si="19"/>
        <v>0.79999999999999716</v>
      </c>
      <c r="F226" s="23">
        <v>0.01</v>
      </c>
    </row>
    <row r="227" spans="1:6" ht="15.75" customHeight="1">
      <c r="A227" s="3"/>
      <c r="B227" s="3" t="s">
        <v>1066</v>
      </c>
      <c r="C227" s="73"/>
      <c r="D227" s="47">
        <f t="shared" si="18"/>
        <v>0</v>
      </c>
      <c r="E227" s="48">
        <f t="shared" si="19"/>
        <v>0</v>
      </c>
      <c r="F227" s="23">
        <v>0.01</v>
      </c>
    </row>
    <row r="228" spans="1:6" ht="15.75" customHeight="1">
      <c r="A228" s="3">
        <v>942</v>
      </c>
      <c r="B228" s="3" t="s">
        <v>1069</v>
      </c>
      <c r="C228" s="73">
        <v>45</v>
      </c>
      <c r="D228" s="47">
        <f t="shared" si="18"/>
        <v>44.55</v>
      </c>
      <c r="E228" s="48">
        <f t="shared" si="19"/>
        <v>0.45000000000000284</v>
      </c>
      <c r="F228" s="23">
        <v>0.01</v>
      </c>
    </row>
    <row r="229" spans="1:6" ht="15.75" customHeight="1">
      <c r="A229" t="s">
        <v>1070</v>
      </c>
      <c r="B229" s="3" t="s">
        <v>1071</v>
      </c>
      <c r="C229" s="73">
        <v>0</v>
      </c>
      <c r="D229" s="47">
        <f t="shared" si="18"/>
        <v>0</v>
      </c>
      <c r="E229" s="48">
        <f t="shared" si="19"/>
        <v>0</v>
      </c>
      <c r="F229" s="23">
        <v>0.01</v>
      </c>
    </row>
    <row r="230" spans="1:6" ht="15.75" customHeight="1">
      <c r="A230" s="3" t="s">
        <v>648</v>
      </c>
      <c r="B230" s="46" t="s">
        <v>1072</v>
      </c>
      <c r="C230" s="73">
        <v>45</v>
      </c>
      <c r="D230" s="47">
        <f t="shared" si="18"/>
        <v>44.55</v>
      </c>
      <c r="E230" s="48">
        <f t="shared" si="19"/>
        <v>0.45000000000000284</v>
      </c>
      <c r="F230" s="23">
        <v>0.01</v>
      </c>
    </row>
    <row r="231" spans="1:6" ht="15.75" customHeight="1">
      <c r="A231" s="3" t="s">
        <v>1073</v>
      </c>
      <c r="B231" s="3" t="s">
        <v>1074</v>
      </c>
      <c r="C231" s="73">
        <v>425</v>
      </c>
      <c r="D231" s="47">
        <f t="shared" si="18"/>
        <v>420.75</v>
      </c>
      <c r="E231" s="48">
        <f t="shared" si="19"/>
        <v>4.25</v>
      </c>
      <c r="F231" s="23">
        <v>0.01</v>
      </c>
    </row>
    <row r="232" spans="1:6">
      <c r="A232" s="3" t="s">
        <v>1075</v>
      </c>
      <c r="B232" s="3" t="s">
        <v>3006</v>
      </c>
      <c r="C232" s="73">
        <v>575</v>
      </c>
      <c r="D232" s="47">
        <f t="shared" ref="D232:D238" si="20">C232*(1-F232)</f>
        <v>569.25</v>
      </c>
      <c r="E232" s="48">
        <f t="shared" ref="E232:E238" si="21">C232-D232</f>
        <v>5.75</v>
      </c>
      <c r="F232" s="23">
        <v>0.01</v>
      </c>
    </row>
    <row r="233" spans="1:6">
      <c r="A233" s="3" t="s">
        <v>1077</v>
      </c>
      <c r="B233" s="3" t="s">
        <v>1078</v>
      </c>
      <c r="C233" s="73">
        <v>200</v>
      </c>
      <c r="D233" s="47">
        <f t="shared" si="20"/>
        <v>198</v>
      </c>
      <c r="E233" s="48">
        <f t="shared" si="21"/>
        <v>2</v>
      </c>
      <c r="F233" s="23">
        <v>0.01</v>
      </c>
    </row>
    <row r="234" spans="1:6">
      <c r="A234" s="3"/>
      <c r="B234" s="3" t="s">
        <v>1079</v>
      </c>
      <c r="C234" s="73"/>
      <c r="D234" s="47">
        <f t="shared" si="20"/>
        <v>0</v>
      </c>
      <c r="E234" s="48">
        <f t="shared" si="21"/>
        <v>0</v>
      </c>
      <c r="F234" s="23">
        <v>0.01</v>
      </c>
    </row>
    <row r="235" spans="1:6">
      <c r="A235" s="3" t="s">
        <v>1080</v>
      </c>
      <c r="B235" s="3" t="s">
        <v>1081</v>
      </c>
      <c r="C235" s="73">
        <v>200</v>
      </c>
      <c r="D235" s="47">
        <f t="shared" si="20"/>
        <v>198</v>
      </c>
      <c r="E235" s="48">
        <f t="shared" si="21"/>
        <v>2</v>
      </c>
      <c r="F235" s="23">
        <v>0.01</v>
      </c>
    </row>
    <row r="236" spans="1:6">
      <c r="A236" s="3"/>
      <c r="B236" s="3" t="s">
        <v>1079</v>
      </c>
      <c r="C236" s="73"/>
      <c r="D236" s="47">
        <f t="shared" si="20"/>
        <v>0</v>
      </c>
      <c r="E236" s="48">
        <f t="shared" si="21"/>
        <v>0</v>
      </c>
      <c r="F236" s="23">
        <v>0.01</v>
      </c>
    </row>
    <row r="237" spans="1:6">
      <c r="A237" s="3" t="s">
        <v>1082</v>
      </c>
      <c r="B237" s="3" t="s">
        <v>1083</v>
      </c>
      <c r="C237" s="73">
        <v>265</v>
      </c>
      <c r="D237" s="47">
        <f t="shared" si="20"/>
        <v>262.35000000000002</v>
      </c>
      <c r="E237" s="48">
        <f t="shared" si="21"/>
        <v>2.6499999999999773</v>
      </c>
      <c r="F237" s="23">
        <v>0.01</v>
      </c>
    </row>
    <row r="238" spans="1:6">
      <c r="A238" s="3" t="s">
        <v>1084</v>
      </c>
      <c r="B238" s="3" t="s">
        <v>1085</v>
      </c>
      <c r="C238" s="73">
        <v>35</v>
      </c>
      <c r="D238" s="47">
        <f t="shared" si="20"/>
        <v>34.65</v>
      </c>
      <c r="E238" s="48">
        <f t="shared" si="21"/>
        <v>0.35000000000000142</v>
      </c>
      <c r="F238" s="23">
        <v>0.01</v>
      </c>
    </row>
    <row r="239" spans="1:6">
      <c r="A239" s="3" t="s">
        <v>1690</v>
      </c>
      <c r="B239" s="3" t="s">
        <v>1079</v>
      </c>
      <c r="C239" s="73">
        <v>75</v>
      </c>
      <c r="D239" s="47">
        <f t="shared" ref="D239:D240" si="22">C239*(1-F239)</f>
        <v>74.25</v>
      </c>
      <c r="E239" s="48">
        <f t="shared" ref="E239:E240" si="23">C239-D239</f>
        <v>0.75</v>
      </c>
      <c r="F239" s="23">
        <v>0.01</v>
      </c>
    </row>
    <row r="240" spans="1:6">
      <c r="A240" s="3"/>
      <c r="B240" s="3" t="s">
        <v>2956</v>
      </c>
      <c r="C240" s="73">
        <v>0</v>
      </c>
      <c r="D240" s="47">
        <f t="shared" si="22"/>
        <v>0</v>
      </c>
      <c r="E240" s="48">
        <f t="shared" si="23"/>
        <v>0</v>
      </c>
      <c r="F240" s="23">
        <v>0.01</v>
      </c>
    </row>
  </sheetData>
  <mergeCells count="13">
    <mergeCell ref="A222:F222"/>
    <mergeCell ref="A7:F7"/>
    <mergeCell ref="A8:F8"/>
    <mergeCell ref="A9:F9"/>
    <mergeCell ref="A23:F23"/>
    <mergeCell ref="A33:F33"/>
    <mergeCell ref="A55:F55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99F21-44CF-418F-81F1-3F992B26E15F}">
  <dimension ref="A1:W158"/>
  <sheetViews>
    <sheetView topLeftCell="A115" workbookViewId="0">
      <selection activeCell="C143" sqref="C143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3007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735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787</v>
      </c>
      <c r="B11" s="3" t="s">
        <v>788</v>
      </c>
      <c r="C11" s="73">
        <v>0</v>
      </c>
      <c r="D11" s="47">
        <f t="shared" ref="D11:D17" si="0">C11*(1-F11)</f>
        <v>0</v>
      </c>
      <c r="E11" s="48">
        <f t="shared" ref="E11:E17" si="1">C11-D11</f>
        <v>0</v>
      </c>
      <c r="F11" s="23">
        <v>0.01</v>
      </c>
    </row>
    <row r="12" spans="1:23" ht="15.75" customHeight="1">
      <c r="A12" s="3">
        <v>644</v>
      </c>
      <c r="B12" s="3" t="s">
        <v>793</v>
      </c>
      <c r="C12" s="73">
        <v>485</v>
      </c>
      <c r="D12" s="47">
        <f t="shared" si="0"/>
        <v>480.15</v>
      </c>
      <c r="E12" s="48">
        <f t="shared" si="1"/>
        <v>4.8500000000000227</v>
      </c>
      <c r="F12" s="23">
        <v>0.01</v>
      </c>
    </row>
    <row r="13" spans="1:23" ht="15.75" customHeight="1">
      <c r="A13" s="3"/>
      <c r="B13" s="3" t="s">
        <v>794</v>
      </c>
      <c r="C13" s="73"/>
      <c r="D13" s="47">
        <f t="shared" si="0"/>
        <v>0</v>
      </c>
      <c r="E13" s="48">
        <f t="shared" si="1"/>
        <v>0</v>
      </c>
      <c r="F13" s="23">
        <v>0.01</v>
      </c>
    </row>
    <row r="14" spans="1:23" ht="15.75" customHeight="1">
      <c r="A14" s="3">
        <v>647</v>
      </c>
      <c r="B14" s="3" t="s">
        <v>796</v>
      </c>
      <c r="C14" s="73">
        <v>370</v>
      </c>
      <c r="D14" s="47">
        <f t="shared" si="0"/>
        <v>366.3</v>
      </c>
      <c r="E14" s="48">
        <f t="shared" si="1"/>
        <v>3.6999999999999886</v>
      </c>
      <c r="F14" s="23">
        <v>0.01</v>
      </c>
    </row>
    <row r="15" spans="1:23" ht="15.75" customHeight="1">
      <c r="A15" s="3"/>
      <c r="B15" s="3" t="s">
        <v>794</v>
      </c>
      <c r="C15" s="73"/>
      <c r="D15" s="47">
        <f t="shared" si="0"/>
        <v>0</v>
      </c>
      <c r="E15" s="48">
        <f t="shared" si="1"/>
        <v>0</v>
      </c>
      <c r="F15" s="23">
        <v>0.01</v>
      </c>
    </row>
    <row r="16" spans="1:23" ht="15.75" customHeight="1">
      <c r="A16" s="3" t="s">
        <v>752</v>
      </c>
      <c r="B16" s="3" t="s">
        <v>790</v>
      </c>
      <c r="C16" s="73">
        <v>280</v>
      </c>
      <c r="D16" s="47">
        <f t="shared" si="0"/>
        <v>277.2</v>
      </c>
      <c r="E16" s="48">
        <f t="shared" si="1"/>
        <v>2.8000000000000114</v>
      </c>
      <c r="F16" s="23">
        <v>0.01</v>
      </c>
    </row>
    <row r="17" spans="1:23" ht="15.6" customHeight="1">
      <c r="A17" s="3" t="s">
        <v>791</v>
      </c>
      <c r="B17" s="3" t="s">
        <v>792</v>
      </c>
      <c r="C17" s="73">
        <v>275</v>
      </c>
      <c r="D17" s="47">
        <f t="shared" si="0"/>
        <v>272.25</v>
      </c>
      <c r="E17" s="48">
        <f t="shared" si="1"/>
        <v>2.75</v>
      </c>
      <c r="F17" s="23">
        <v>0.01</v>
      </c>
    </row>
    <row r="18" spans="1:23" ht="24" customHeight="1">
      <c r="A18" s="104" t="s">
        <v>597</v>
      </c>
      <c r="B18" s="105"/>
      <c r="C18" s="105"/>
      <c r="D18" s="105"/>
      <c r="E18" s="105"/>
      <c r="F18" s="10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4" customHeight="1">
      <c r="A19" s="91" t="s">
        <v>587</v>
      </c>
      <c r="B19" s="91" t="s">
        <v>11</v>
      </c>
      <c r="C19" s="91" t="s">
        <v>12</v>
      </c>
      <c r="D19" s="91" t="s">
        <v>469</v>
      </c>
      <c r="E19" s="91" t="s">
        <v>14</v>
      </c>
      <c r="F19" s="93" t="s">
        <v>15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>
      <c r="A20" s="3" t="s">
        <v>808</v>
      </c>
      <c r="B20" s="3" t="s">
        <v>809</v>
      </c>
      <c r="C20" s="73">
        <v>45</v>
      </c>
      <c r="D20" s="47">
        <f t="shared" ref="D20:D25" si="2">C20*(1-F20)</f>
        <v>44.55</v>
      </c>
      <c r="E20" s="48">
        <f t="shared" ref="E20:E25" si="3">C20-D20</f>
        <v>0.45000000000000284</v>
      </c>
      <c r="F20" s="23">
        <v>0.01</v>
      </c>
    </row>
    <row r="21" spans="1:23" ht="15.75" customHeight="1">
      <c r="A21" s="3"/>
      <c r="B21" s="3" t="s">
        <v>804</v>
      </c>
      <c r="C21" s="73"/>
      <c r="D21" s="47">
        <f t="shared" si="2"/>
        <v>0</v>
      </c>
      <c r="E21" s="48">
        <f t="shared" si="3"/>
        <v>0</v>
      </c>
      <c r="F21" s="23">
        <v>0.01</v>
      </c>
    </row>
    <row r="22" spans="1:23" ht="15.75" customHeight="1">
      <c r="A22" s="3">
        <v>219</v>
      </c>
      <c r="B22" s="3" t="s">
        <v>820</v>
      </c>
      <c r="C22" s="73">
        <v>0</v>
      </c>
      <c r="D22" s="47">
        <f t="shared" si="2"/>
        <v>0</v>
      </c>
      <c r="E22" s="48">
        <f t="shared" si="3"/>
        <v>0</v>
      </c>
      <c r="F22" s="23">
        <v>0.01</v>
      </c>
    </row>
    <row r="23" spans="1:23" ht="15.75" customHeight="1">
      <c r="A23" s="3"/>
      <c r="B23" s="46" t="s">
        <v>821</v>
      </c>
      <c r="C23" s="73"/>
      <c r="D23" s="47">
        <f t="shared" si="2"/>
        <v>0</v>
      </c>
      <c r="E23" s="48">
        <f t="shared" si="3"/>
        <v>0</v>
      </c>
      <c r="F23" s="23">
        <v>0.01</v>
      </c>
    </row>
    <row r="24" spans="1:23" ht="15.75" customHeight="1">
      <c r="A24" s="3" t="s">
        <v>2942</v>
      </c>
      <c r="B24" s="3" t="s">
        <v>3008</v>
      </c>
      <c r="C24" s="73">
        <v>0</v>
      </c>
      <c r="D24" s="47">
        <f t="shared" si="2"/>
        <v>0</v>
      </c>
      <c r="E24" s="48">
        <f t="shared" si="3"/>
        <v>0</v>
      </c>
      <c r="F24" s="23">
        <v>0.01</v>
      </c>
    </row>
    <row r="25" spans="1:23" ht="15.75" customHeight="1">
      <c r="A25" s="3"/>
      <c r="B25" s="3" t="s">
        <v>3009</v>
      </c>
      <c r="C25" s="73"/>
      <c r="D25" s="47">
        <f t="shared" si="2"/>
        <v>0</v>
      </c>
      <c r="E25" s="48">
        <f t="shared" si="3"/>
        <v>0</v>
      </c>
      <c r="F25" s="23">
        <v>0.01</v>
      </c>
    </row>
    <row r="26" spans="1:23" ht="24" customHeight="1">
      <c r="A26" s="104" t="s">
        <v>607</v>
      </c>
      <c r="B26" s="105"/>
      <c r="C26" s="105"/>
      <c r="D26" s="105"/>
      <c r="E26" s="105"/>
      <c r="F26" s="10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4" customHeight="1">
      <c r="A27" s="91" t="s">
        <v>587</v>
      </c>
      <c r="B27" s="91" t="s">
        <v>11</v>
      </c>
      <c r="C27" s="91" t="s">
        <v>12</v>
      </c>
      <c r="D27" s="91" t="s">
        <v>469</v>
      </c>
      <c r="E27" s="91" t="s">
        <v>14</v>
      </c>
      <c r="F27" s="93" t="s">
        <v>15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>
      <c r="A28" s="3" t="s">
        <v>977</v>
      </c>
      <c r="B28" s="3" t="s">
        <v>3010</v>
      </c>
      <c r="C28" s="73">
        <v>300</v>
      </c>
      <c r="D28" s="47">
        <f t="shared" ref="D28:D59" si="4">C28*(1-F28)</f>
        <v>297</v>
      </c>
      <c r="E28" s="48">
        <f t="shared" ref="E28:E59" si="5">C28-D28</f>
        <v>3</v>
      </c>
      <c r="F28" s="23">
        <v>0.01</v>
      </c>
    </row>
    <row r="29" spans="1:23" ht="15.75" customHeight="1">
      <c r="A29" s="3"/>
      <c r="B29" s="3" t="s">
        <v>3011</v>
      </c>
      <c r="C29" s="73">
        <v>235</v>
      </c>
      <c r="D29" s="47">
        <f t="shared" si="4"/>
        <v>232.65</v>
      </c>
      <c r="E29" s="48">
        <f t="shared" si="5"/>
        <v>2.3499999999999943</v>
      </c>
      <c r="F29" s="23">
        <v>0.01</v>
      </c>
    </row>
    <row r="30" spans="1:23" ht="15.75" customHeight="1">
      <c r="A30" s="3">
        <v>541</v>
      </c>
      <c r="B30" s="3" t="s">
        <v>3012</v>
      </c>
      <c r="C30" s="73">
        <v>270</v>
      </c>
      <c r="D30" s="47">
        <f t="shared" si="4"/>
        <v>267.3</v>
      </c>
      <c r="E30" s="48">
        <f t="shared" si="5"/>
        <v>2.6999999999999886</v>
      </c>
      <c r="F30" s="23">
        <v>0.01</v>
      </c>
    </row>
    <row r="31" spans="1:23" ht="15.75" customHeight="1">
      <c r="A31" s="3"/>
      <c r="B31" s="46" t="s">
        <v>3013</v>
      </c>
      <c r="C31" s="73">
        <v>0</v>
      </c>
      <c r="D31" s="47">
        <f t="shared" si="4"/>
        <v>0</v>
      </c>
      <c r="E31" s="48">
        <f t="shared" si="5"/>
        <v>0</v>
      </c>
      <c r="F31" s="23">
        <v>0.01</v>
      </c>
    </row>
    <row r="32" spans="1:23" ht="15.75" customHeight="1">
      <c r="A32" s="3">
        <v>543</v>
      </c>
      <c r="B32" s="3" t="s">
        <v>845</v>
      </c>
      <c r="C32" s="73">
        <v>275</v>
      </c>
      <c r="D32" s="47">
        <f t="shared" si="4"/>
        <v>272.25</v>
      </c>
      <c r="E32" s="48">
        <f t="shared" si="5"/>
        <v>2.75</v>
      </c>
      <c r="F32" s="23">
        <v>0.01</v>
      </c>
    </row>
    <row r="33" spans="1:6" ht="15.75" customHeight="1">
      <c r="A33" s="3"/>
      <c r="B33" s="3" t="s">
        <v>3014</v>
      </c>
      <c r="C33" s="73"/>
      <c r="D33" s="47">
        <f t="shared" si="4"/>
        <v>0</v>
      </c>
      <c r="E33" s="48">
        <f t="shared" si="5"/>
        <v>0</v>
      </c>
      <c r="F33" s="23">
        <v>0.01</v>
      </c>
    </row>
    <row r="34" spans="1:6" ht="15.75" customHeight="1">
      <c r="A34" s="3"/>
      <c r="B34" s="3" t="s">
        <v>845</v>
      </c>
      <c r="C34" s="73">
        <v>60</v>
      </c>
      <c r="D34" s="47">
        <f t="shared" si="4"/>
        <v>59.4</v>
      </c>
      <c r="E34" s="48">
        <f t="shared" si="5"/>
        <v>0.60000000000000142</v>
      </c>
      <c r="F34" s="23">
        <v>0.01</v>
      </c>
    </row>
    <row r="35" spans="1:6" ht="15.75" customHeight="1">
      <c r="A35" s="3"/>
      <c r="B35" s="46" t="s">
        <v>3015</v>
      </c>
      <c r="C35" s="73"/>
      <c r="D35" s="47">
        <f t="shared" si="4"/>
        <v>0</v>
      </c>
      <c r="E35" s="48">
        <f t="shared" si="5"/>
        <v>0</v>
      </c>
      <c r="F35" s="23">
        <v>0.01</v>
      </c>
    </row>
    <row r="36" spans="1:6" ht="15.75" customHeight="1">
      <c r="A36" s="3">
        <v>544</v>
      </c>
      <c r="B36" s="3" t="s">
        <v>847</v>
      </c>
      <c r="C36" s="73">
        <v>370</v>
      </c>
      <c r="D36" s="47">
        <f t="shared" si="4"/>
        <v>366.3</v>
      </c>
      <c r="E36" s="48">
        <f t="shared" si="5"/>
        <v>3.6999999999999886</v>
      </c>
      <c r="F36" s="23">
        <v>0.01</v>
      </c>
    </row>
    <row r="37" spans="1:6" ht="15.75" customHeight="1">
      <c r="A37" s="3"/>
      <c r="B37" s="46" t="s">
        <v>3016</v>
      </c>
      <c r="C37" s="73"/>
      <c r="D37" s="47">
        <f t="shared" si="4"/>
        <v>0</v>
      </c>
      <c r="E37" s="48">
        <f t="shared" si="5"/>
        <v>0</v>
      </c>
      <c r="F37" s="23">
        <v>0.01</v>
      </c>
    </row>
    <row r="38" spans="1:6">
      <c r="A38" s="3"/>
      <c r="B38" s="46" t="s">
        <v>847</v>
      </c>
      <c r="C38" s="73">
        <v>205</v>
      </c>
      <c r="D38" s="47">
        <f t="shared" si="4"/>
        <v>205</v>
      </c>
      <c r="E38" s="48">
        <f t="shared" si="5"/>
        <v>0</v>
      </c>
      <c r="F38" s="23">
        <v>0</v>
      </c>
    </row>
    <row r="39" spans="1:6" ht="15.75" customHeight="1">
      <c r="A39" s="3"/>
      <c r="B39" s="3" t="s">
        <v>3017</v>
      </c>
      <c r="C39" s="73"/>
      <c r="D39" s="47">
        <f t="shared" si="4"/>
        <v>0</v>
      </c>
      <c r="E39" s="48">
        <f t="shared" si="5"/>
        <v>0</v>
      </c>
      <c r="F39" s="23">
        <v>0.01</v>
      </c>
    </row>
    <row r="40" spans="1:6" ht="15.75" customHeight="1">
      <c r="A40" s="3" t="s">
        <v>857</v>
      </c>
      <c r="B40" s="3" t="s">
        <v>3018</v>
      </c>
      <c r="C40" s="73">
        <v>290</v>
      </c>
      <c r="D40" s="47">
        <f t="shared" si="4"/>
        <v>287.10000000000002</v>
      </c>
      <c r="E40" s="48">
        <f t="shared" si="5"/>
        <v>2.8999999999999773</v>
      </c>
      <c r="F40" s="23">
        <v>0.01</v>
      </c>
    </row>
    <row r="41" spans="1:6" ht="15.75" customHeight="1">
      <c r="A41" s="3" t="s">
        <v>864</v>
      </c>
      <c r="B41" s="3" t="s">
        <v>2967</v>
      </c>
      <c r="C41" s="73">
        <v>235</v>
      </c>
      <c r="D41" s="47">
        <f t="shared" si="4"/>
        <v>232.65</v>
      </c>
      <c r="E41" s="48">
        <f t="shared" si="5"/>
        <v>2.3499999999999943</v>
      </c>
      <c r="F41" s="23">
        <v>0.01</v>
      </c>
    </row>
    <row r="42" spans="1:6" ht="15.75" customHeight="1">
      <c r="A42" s="3" t="s">
        <v>866</v>
      </c>
      <c r="B42" s="3" t="s">
        <v>867</v>
      </c>
      <c r="C42" s="73">
        <v>395</v>
      </c>
      <c r="D42" s="47">
        <f t="shared" si="4"/>
        <v>391.05</v>
      </c>
      <c r="E42" s="48">
        <f t="shared" si="5"/>
        <v>3.9499999999999886</v>
      </c>
      <c r="F42" s="23">
        <v>0.01</v>
      </c>
    </row>
    <row r="43" spans="1:6" ht="15.75" customHeight="1">
      <c r="A43" s="3"/>
      <c r="B43" s="3" t="s">
        <v>2968</v>
      </c>
      <c r="C43" s="73"/>
      <c r="D43" s="47">
        <f t="shared" si="4"/>
        <v>0</v>
      </c>
      <c r="E43" s="48">
        <f t="shared" si="5"/>
        <v>0</v>
      </c>
      <c r="F43" s="23">
        <v>0.01</v>
      </c>
    </row>
    <row r="44" spans="1:6" ht="15.75" customHeight="1">
      <c r="A44" s="3" t="s">
        <v>869</v>
      </c>
      <c r="B44" s="46" t="s">
        <v>2969</v>
      </c>
      <c r="C44" s="73">
        <v>580</v>
      </c>
      <c r="D44" s="47">
        <f t="shared" si="4"/>
        <v>574.20000000000005</v>
      </c>
      <c r="E44" s="48">
        <f t="shared" si="5"/>
        <v>5.7999999999999545</v>
      </c>
      <c r="F44" s="23">
        <v>0.01</v>
      </c>
    </row>
    <row r="45" spans="1:6" ht="15.75" customHeight="1">
      <c r="A45" s="3"/>
      <c r="B45" s="3" t="s">
        <v>2970</v>
      </c>
      <c r="C45" s="73"/>
      <c r="D45" s="47">
        <f t="shared" si="4"/>
        <v>0</v>
      </c>
      <c r="E45" s="48">
        <f t="shared" si="5"/>
        <v>0</v>
      </c>
      <c r="F45" s="23">
        <v>0.01</v>
      </c>
    </row>
    <row r="46" spans="1:6" ht="15.75" customHeight="1">
      <c r="A46" s="3" t="s">
        <v>864</v>
      </c>
      <c r="B46" s="3" t="s">
        <v>2971</v>
      </c>
      <c r="C46" s="73">
        <v>350</v>
      </c>
      <c r="D46" s="47">
        <f t="shared" si="4"/>
        <v>346.5</v>
      </c>
      <c r="E46" s="48">
        <f t="shared" si="5"/>
        <v>3.5</v>
      </c>
      <c r="F46" s="23">
        <v>0.01</v>
      </c>
    </row>
    <row r="47" spans="1:6" ht="15.75" customHeight="1">
      <c r="A47" s="3"/>
      <c r="B47" s="3" t="s">
        <v>2972</v>
      </c>
      <c r="C47" s="73"/>
      <c r="D47" s="47">
        <f t="shared" si="4"/>
        <v>0</v>
      </c>
      <c r="E47" s="48">
        <f t="shared" si="5"/>
        <v>0</v>
      </c>
      <c r="F47" s="23">
        <v>0.01</v>
      </c>
    </row>
    <row r="48" spans="1:6" ht="15.75" customHeight="1">
      <c r="A48" s="3" t="s">
        <v>866</v>
      </c>
      <c r="B48" s="3" t="s">
        <v>867</v>
      </c>
      <c r="C48" s="73">
        <v>605</v>
      </c>
      <c r="D48" s="47">
        <f t="shared" si="4"/>
        <v>598.95000000000005</v>
      </c>
      <c r="E48" s="48">
        <f t="shared" si="5"/>
        <v>6.0499999999999545</v>
      </c>
      <c r="F48" s="23">
        <v>0.01</v>
      </c>
    </row>
    <row r="49" spans="1:6" ht="15.75" customHeight="1">
      <c r="A49" s="3"/>
      <c r="B49" s="3" t="s">
        <v>2973</v>
      </c>
      <c r="C49" s="73"/>
      <c r="D49" s="47">
        <f t="shared" si="4"/>
        <v>0</v>
      </c>
      <c r="E49" s="48">
        <f t="shared" si="5"/>
        <v>0</v>
      </c>
      <c r="F49" s="23">
        <v>0.01</v>
      </c>
    </row>
    <row r="50" spans="1:6" ht="15.75" customHeight="1">
      <c r="A50" s="3" t="s">
        <v>869</v>
      </c>
      <c r="B50" s="3" t="s">
        <v>2974</v>
      </c>
      <c r="C50" s="73">
        <v>1045</v>
      </c>
      <c r="D50" s="47">
        <f t="shared" si="4"/>
        <v>1034.55</v>
      </c>
      <c r="E50" s="48">
        <f t="shared" si="5"/>
        <v>10.450000000000045</v>
      </c>
      <c r="F50" s="23">
        <v>0.01</v>
      </c>
    </row>
    <row r="51" spans="1:6" ht="15.75" customHeight="1">
      <c r="A51" s="3"/>
      <c r="B51" s="3" t="s">
        <v>2972</v>
      </c>
      <c r="C51" s="73"/>
      <c r="D51" s="47">
        <f t="shared" si="4"/>
        <v>0</v>
      </c>
      <c r="E51" s="48">
        <f t="shared" si="5"/>
        <v>0</v>
      </c>
      <c r="F51" s="23">
        <v>0.01</v>
      </c>
    </row>
    <row r="52" spans="1:6" ht="15.75" customHeight="1">
      <c r="A52" s="3" t="s">
        <v>3003</v>
      </c>
      <c r="B52" s="3" t="s">
        <v>3004</v>
      </c>
      <c r="C52" s="73">
        <v>1995</v>
      </c>
      <c r="D52" s="47">
        <f t="shared" si="4"/>
        <v>1975.05</v>
      </c>
      <c r="E52" s="48">
        <f t="shared" si="5"/>
        <v>19.950000000000045</v>
      </c>
      <c r="F52" s="23">
        <v>0.01</v>
      </c>
    </row>
    <row r="53" spans="1:6" ht="15.75" customHeight="1">
      <c r="A53" s="3" t="s">
        <v>871</v>
      </c>
      <c r="B53" s="3" t="s">
        <v>2975</v>
      </c>
      <c r="C53" s="73">
        <v>115</v>
      </c>
      <c r="D53" s="47">
        <f t="shared" si="4"/>
        <v>113.85</v>
      </c>
      <c r="E53" s="48">
        <f t="shared" si="5"/>
        <v>1.1500000000000057</v>
      </c>
      <c r="F53" s="23">
        <v>0.01</v>
      </c>
    </row>
    <row r="54" spans="1:6" ht="15.75" customHeight="1">
      <c r="A54" s="3"/>
      <c r="B54" s="46" t="s">
        <v>2976</v>
      </c>
      <c r="C54" s="73">
        <v>210</v>
      </c>
      <c r="D54" s="47">
        <f t="shared" si="4"/>
        <v>207.9</v>
      </c>
      <c r="E54" s="48">
        <f t="shared" si="5"/>
        <v>2.0999999999999943</v>
      </c>
      <c r="F54" s="23">
        <v>0.01</v>
      </c>
    </row>
    <row r="55" spans="1:6" ht="15.75" customHeight="1">
      <c r="A55" s="3"/>
      <c r="B55" s="3" t="s">
        <v>2977</v>
      </c>
      <c r="C55" s="73">
        <v>465</v>
      </c>
      <c r="D55" s="47">
        <f t="shared" si="4"/>
        <v>460.35</v>
      </c>
      <c r="E55" s="48">
        <f t="shared" si="5"/>
        <v>4.6499999999999773</v>
      </c>
      <c r="F55" s="23">
        <v>0.01</v>
      </c>
    </row>
    <row r="56" spans="1:6" ht="15.75" customHeight="1">
      <c r="A56" s="3"/>
      <c r="B56" s="3" t="s">
        <v>3019</v>
      </c>
      <c r="C56" s="73">
        <v>0</v>
      </c>
      <c r="D56" s="47">
        <f t="shared" si="4"/>
        <v>0</v>
      </c>
      <c r="E56" s="48">
        <f t="shared" si="5"/>
        <v>0</v>
      </c>
      <c r="F56" s="23">
        <v>0.01</v>
      </c>
    </row>
    <row r="57" spans="1:6" ht="15.75" customHeight="1">
      <c r="A57" s="3"/>
      <c r="B57" s="3" t="s">
        <v>3020</v>
      </c>
      <c r="C57" s="73">
        <v>0</v>
      </c>
      <c r="D57" s="47">
        <f t="shared" si="4"/>
        <v>0</v>
      </c>
      <c r="E57" s="48">
        <f t="shared" si="5"/>
        <v>0</v>
      </c>
      <c r="F57" s="23">
        <v>0.01</v>
      </c>
    </row>
    <row r="58" spans="1:6" ht="15.6" customHeight="1">
      <c r="A58" s="3"/>
      <c r="B58" s="46" t="s">
        <v>2970</v>
      </c>
      <c r="C58" s="73"/>
      <c r="D58" s="47">
        <f t="shared" si="4"/>
        <v>0</v>
      </c>
      <c r="E58" s="48">
        <f t="shared" si="5"/>
        <v>0</v>
      </c>
      <c r="F58" s="23">
        <v>0.01</v>
      </c>
    </row>
    <row r="59" spans="1:6" ht="15.75" customHeight="1">
      <c r="A59" s="3"/>
      <c r="B59" s="3" t="s">
        <v>3021</v>
      </c>
      <c r="C59" s="73">
        <v>0</v>
      </c>
      <c r="D59" s="47">
        <f t="shared" si="4"/>
        <v>0</v>
      </c>
      <c r="E59" s="48">
        <f t="shared" si="5"/>
        <v>0</v>
      </c>
      <c r="F59" s="23">
        <v>0.01</v>
      </c>
    </row>
    <row r="60" spans="1:6" ht="15.75" customHeight="1">
      <c r="A60" s="3" t="s">
        <v>1077</v>
      </c>
      <c r="B60" s="46" t="s">
        <v>1078</v>
      </c>
      <c r="C60" s="73">
        <v>185</v>
      </c>
      <c r="D60" s="47">
        <f t="shared" ref="D60:D91" si="6">C60*(1-F60)</f>
        <v>183.15</v>
      </c>
      <c r="E60" s="48">
        <f t="shared" ref="E60:E91" si="7">C60-D60</f>
        <v>1.8499999999999943</v>
      </c>
      <c r="F60" s="23">
        <v>0.01</v>
      </c>
    </row>
    <row r="61" spans="1:6">
      <c r="A61" s="3"/>
      <c r="B61" s="46" t="s">
        <v>1079</v>
      </c>
      <c r="C61" s="73"/>
      <c r="D61" s="47">
        <f t="shared" si="6"/>
        <v>0</v>
      </c>
      <c r="E61" s="48">
        <f t="shared" si="7"/>
        <v>0</v>
      </c>
      <c r="F61" s="23">
        <v>0.01</v>
      </c>
    </row>
    <row r="62" spans="1:6" ht="15.75" customHeight="1">
      <c r="A62" s="3" t="s">
        <v>1080</v>
      </c>
      <c r="B62" s="3" t="s">
        <v>1081</v>
      </c>
      <c r="C62" s="73">
        <v>185</v>
      </c>
      <c r="D62" s="47">
        <f t="shared" si="6"/>
        <v>183.15</v>
      </c>
      <c r="E62" s="48">
        <f t="shared" si="7"/>
        <v>1.8499999999999943</v>
      </c>
      <c r="F62" s="23">
        <v>0.01</v>
      </c>
    </row>
    <row r="63" spans="1:6" ht="15.75" customHeight="1">
      <c r="A63" s="3"/>
      <c r="B63" s="3" t="s">
        <v>1079</v>
      </c>
      <c r="C63" s="73"/>
      <c r="D63" s="47">
        <f t="shared" si="6"/>
        <v>0</v>
      </c>
      <c r="E63" s="48">
        <f t="shared" si="7"/>
        <v>0</v>
      </c>
      <c r="F63" s="23">
        <v>0.01</v>
      </c>
    </row>
    <row r="64" spans="1:6" ht="15.75" customHeight="1">
      <c r="A64" s="3">
        <v>153</v>
      </c>
      <c r="B64" s="3" t="s">
        <v>843</v>
      </c>
      <c r="C64" s="73">
        <v>0</v>
      </c>
      <c r="D64" s="47">
        <f t="shared" si="6"/>
        <v>0</v>
      </c>
      <c r="E64" s="48">
        <f t="shared" si="7"/>
        <v>0</v>
      </c>
      <c r="F64" s="23">
        <v>0.01</v>
      </c>
    </row>
    <row r="65" spans="1:6" ht="15.75" customHeight="1">
      <c r="A65" s="3" t="s">
        <v>883</v>
      </c>
      <c r="B65" s="3" t="s">
        <v>884</v>
      </c>
      <c r="C65" s="73">
        <v>230</v>
      </c>
      <c r="D65" s="47">
        <f t="shared" si="6"/>
        <v>227.7</v>
      </c>
      <c r="E65" s="48">
        <f t="shared" si="7"/>
        <v>2.3000000000000114</v>
      </c>
      <c r="F65" s="23">
        <v>0.01</v>
      </c>
    </row>
    <row r="66" spans="1:6" ht="15.75" customHeight="1">
      <c r="A66" s="3" t="s">
        <v>885</v>
      </c>
      <c r="B66" s="3" t="s">
        <v>886</v>
      </c>
      <c r="C66" s="73">
        <v>0</v>
      </c>
      <c r="D66" s="47">
        <f t="shared" si="6"/>
        <v>0</v>
      </c>
      <c r="E66" s="48">
        <f t="shared" si="7"/>
        <v>0</v>
      </c>
      <c r="F66" s="23">
        <v>0.01</v>
      </c>
    </row>
    <row r="67" spans="1:6" ht="15.75" customHeight="1">
      <c r="A67" s="3" t="s">
        <v>889</v>
      </c>
      <c r="B67" s="46" t="s">
        <v>891</v>
      </c>
      <c r="C67" s="73">
        <v>450</v>
      </c>
      <c r="D67" s="47">
        <f t="shared" si="6"/>
        <v>445.5</v>
      </c>
      <c r="E67" s="48">
        <f t="shared" si="7"/>
        <v>4.5</v>
      </c>
      <c r="F67" s="23">
        <v>0.01</v>
      </c>
    </row>
    <row r="68" spans="1:6" ht="15.75" customHeight="1">
      <c r="A68" s="3"/>
      <c r="B68" s="3" t="s">
        <v>892</v>
      </c>
      <c r="C68" s="73">
        <v>535</v>
      </c>
      <c r="D68" s="47">
        <f t="shared" si="6"/>
        <v>529.65</v>
      </c>
      <c r="E68" s="48">
        <f t="shared" si="7"/>
        <v>5.3500000000000227</v>
      </c>
      <c r="F68" s="23">
        <v>0.01</v>
      </c>
    </row>
    <row r="69" spans="1:6" ht="15.75" customHeight="1">
      <c r="A69" s="3" t="s">
        <v>896</v>
      </c>
      <c r="B69" s="3" t="s">
        <v>897</v>
      </c>
      <c r="C69" s="73">
        <v>70</v>
      </c>
      <c r="D69" s="47">
        <f t="shared" si="6"/>
        <v>69.3</v>
      </c>
      <c r="E69" s="48">
        <f t="shared" si="7"/>
        <v>0.70000000000000284</v>
      </c>
      <c r="F69" s="23">
        <v>0.01</v>
      </c>
    </row>
    <row r="70" spans="1:6" ht="15.75" customHeight="1">
      <c r="A70" s="3" t="s">
        <v>1953</v>
      </c>
      <c r="B70" s="3" t="s">
        <v>3022</v>
      </c>
      <c r="C70" s="73">
        <v>1265</v>
      </c>
      <c r="D70" s="47">
        <f t="shared" si="6"/>
        <v>1252.3499999999999</v>
      </c>
      <c r="E70" s="48">
        <f t="shared" si="7"/>
        <v>12.650000000000091</v>
      </c>
      <c r="F70" s="23">
        <v>0.01</v>
      </c>
    </row>
    <row r="71" spans="1:6" ht="15.75" customHeight="1">
      <c r="A71" s="3" t="s">
        <v>984</v>
      </c>
      <c r="B71" s="3" t="s">
        <v>985</v>
      </c>
      <c r="C71" s="73">
        <v>70</v>
      </c>
      <c r="D71" s="47">
        <f t="shared" si="6"/>
        <v>69.3</v>
      </c>
      <c r="E71" s="48">
        <f t="shared" si="7"/>
        <v>0.70000000000000284</v>
      </c>
      <c r="F71" s="23">
        <v>0.01</v>
      </c>
    </row>
    <row r="72" spans="1:6" ht="15.75" customHeight="1">
      <c r="A72" s="3" t="s">
        <v>986</v>
      </c>
      <c r="B72" s="3" t="s">
        <v>987</v>
      </c>
      <c r="C72" s="73">
        <v>25</v>
      </c>
      <c r="D72" s="47">
        <f t="shared" si="6"/>
        <v>24.75</v>
      </c>
      <c r="E72" s="48">
        <f t="shared" si="7"/>
        <v>0.25</v>
      </c>
      <c r="F72" s="23">
        <v>0.01</v>
      </c>
    </row>
    <row r="73" spans="1:6" ht="15.75" customHeight="1">
      <c r="A73" s="3" t="s">
        <v>988</v>
      </c>
      <c r="B73" s="46" t="s">
        <v>989</v>
      </c>
      <c r="C73" s="73">
        <v>70</v>
      </c>
      <c r="D73" s="47">
        <f t="shared" si="6"/>
        <v>69.3</v>
      </c>
      <c r="E73" s="48">
        <f t="shared" si="7"/>
        <v>0.70000000000000284</v>
      </c>
      <c r="F73" s="23">
        <v>0.01</v>
      </c>
    </row>
    <row r="74" spans="1:6">
      <c r="A74" s="3" t="s">
        <v>908</v>
      </c>
      <c r="B74" s="46" t="s">
        <v>909</v>
      </c>
      <c r="C74" s="73">
        <v>1745</v>
      </c>
      <c r="D74" s="47">
        <f t="shared" si="6"/>
        <v>1727.55</v>
      </c>
      <c r="E74" s="48">
        <f t="shared" si="7"/>
        <v>17.450000000000045</v>
      </c>
      <c r="F74" s="23">
        <v>0.01</v>
      </c>
    </row>
    <row r="75" spans="1:6" ht="15.75" customHeight="1">
      <c r="A75" s="3"/>
      <c r="B75" s="3" t="s">
        <v>910</v>
      </c>
      <c r="C75" s="73">
        <v>1650</v>
      </c>
      <c r="D75" s="47">
        <f t="shared" si="6"/>
        <v>1633.5</v>
      </c>
      <c r="E75" s="48">
        <f t="shared" si="7"/>
        <v>16.5</v>
      </c>
      <c r="F75" s="23">
        <v>0.01</v>
      </c>
    </row>
    <row r="76" spans="1:6" ht="15.75" customHeight="1">
      <c r="A76" s="3" t="s">
        <v>911</v>
      </c>
      <c r="B76" s="3" t="s">
        <v>912</v>
      </c>
      <c r="C76" s="73">
        <v>1225</v>
      </c>
      <c r="D76" s="47">
        <f t="shared" si="6"/>
        <v>1212.75</v>
      </c>
      <c r="E76" s="48">
        <f t="shared" si="7"/>
        <v>12.25</v>
      </c>
      <c r="F76" s="23">
        <v>0.01</v>
      </c>
    </row>
    <row r="77" spans="1:6" ht="15.75" customHeight="1">
      <c r="A77" s="3"/>
      <c r="B77" s="3" t="s">
        <v>913</v>
      </c>
      <c r="C77" s="73">
        <v>1100</v>
      </c>
      <c r="D77" s="47">
        <f t="shared" si="6"/>
        <v>1089</v>
      </c>
      <c r="E77" s="48">
        <f t="shared" si="7"/>
        <v>11</v>
      </c>
      <c r="F77" s="23">
        <v>0.01</v>
      </c>
    </row>
    <row r="78" spans="1:6" ht="15.75" customHeight="1">
      <c r="A78" s="3" t="s">
        <v>1044</v>
      </c>
      <c r="B78" s="3" t="s">
        <v>3023</v>
      </c>
      <c r="C78" s="73">
        <v>50</v>
      </c>
      <c r="D78" s="47">
        <f t="shared" si="6"/>
        <v>49.5</v>
      </c>
      <c r="E78" s="48">
        <f t="shared" si="7"/>
        <v>0.5</v>
      </c>
      <c r="F78" s="23">
        <v>0.01</v>
      </c>
    </row>
    <row r="79" spans="1:6" ht="15.75" customHeight="1">
      <c r="A79" s="3" t="s">
        <v>931</v>
      </c>
      <c r="B79" s="3" t="s">
        <v>932</v>
      </c>
      <c r="C79" s="73">
        <v>30</v>
      </c>
      <c r="D79" s="47">
        <f t="shared" si="6"/>
        <v>29.7</v>
      </c>
      <c r="E79" s="48">
        <f t="shared" si="7"/>
        <v>0.30000000000000071</v>
      </c>
      <c r="F79" s="23">
        <v>0.01</v>
      </c>
    </row>
    <row r="80" spans="1:6" ht="15.75" customHeight="1">
      <c r="A80" s="3" t="s">
        <v>933</v>
      </c>
      <c r="B80" s="46" t="s">
        <v>3024</v>
      </c>
      <c r="C80" s="73">
        <v>0</v>
      </c>
      <c r="D80" s="47">
        <f t="shared" si="6"/>
        <v>0</v>
      </c>
      <c r="E80" s="48">
        <f t="shared" si="7"/>
        <v>0</v>
      </c>
      <c r="F80" s="23">
        <v>0.01</v>
      </c>
    </row>
    <row r="81" spans="1:6" ht="15.75" customHeight="1">
      <c r="A81" s="3" t="s">
        <v>941</v>
      </c>
      <c r="B81" s="3" t="s">
        <v>3025</v>
      </c>
      <c r="C81" s="73">
        <v>0</v>
      </c>
      <c r="D81" s="47">
        <f t="shared" si="6"/>
        <v>0</v>
      </c>
      <c r="E81" s="48">
        <f t="shared" si="7"/>
        <v>0</v>
      </c>
      <c r="F81" s="23">
        <v>0.01</v>
      </c>
    </row>
    <row r="82" spans="1:6" ht="15.75" customHeight="1">
      <c r="A82" s="3" t="s">
        <v>947</v>
      </c>
      <c r="B82" s="3" t="s">
        <v>948</v>
      </c>
      <c r="C82" s="73">
        <v>90</v>
      </c>
      <c r="D82" s="47">
        <f t="shared" si="6"/>
        <v>89.1</v>
      </c>
      <c r="E82" s="48">
        <f t="shared" si="7"/>
        <v>0.90000000000000568</v>
      </c>
      <c r="F82" s="23">
        <v>0.01</v>
      </c>
    </row>
    <row r="83" spans="1:6" ht="15.75" customHeight="1">
      <c r="A83" s="3" t="s">
        <v>954</v>
      </c>
      <c r="B83" s="3" t="s">
        <v>955</v>
      </c>
      <c r="C83" s="73">
        <v>300</v>
      </c>
      <c r="D83" s="47">
        <f t="shared" si="6"/>
        <v>297</v>
      </c>
      <c r="E83" s="48">
        <f t="shared" si="7"/>
        <v>3</v>
      </c>
      <c r="F83" s="23">
        <v>0.01</v>
      </c>
    </row>
    <row r="84" spans="1:6" ht="15.75" customHeight="1">
      <c r="A84" s="3" t="s">
        <v>956</v>
      </c>
      <c r="B84" s="3" t="s">
        <v>957</v>
      </c>
      <c r="C84" s="73">
        <v>300</v>
      </c>
      <c r="D84" s="47">
        <f t="shared" si="6"/>
        <v>297</v>
      </c>
      <c r="E84" s="48">
        <f t="shared" si="7"/>
        <v>3</v>
      </c>
      <c r="F84" s="23">
        <v>0.01</v>
      </c>
    </row>
    <row r="85" spans="1:6" ht="15.75" customHeight="1">
      <c r="A85" s="3" t="s">
        <v>998</v>
      </c>
      <c r="B85" s="46" t="s">
        <v>999</v>
      </c>
      <c r="C85" s="73">
        <v>300</v>
      </c>
      <c r="D85" s="47">
        <f t="shared" si="6"/>
        <v>297</v>
      </c>
      <c r="E85" s="48">
        <f t="shared" si="7"/>
        <v>3</v>
      </c>
      <c r="F85" s="23">
        <v>0.01</v>
      </c>
    </row>
    <row r="86" spans="1:6">
      <c r="A86" s="3" t="s">
        <v>981</v>
      </c>
      <c r="B86" s="46" t="s">
        <v>982</v>
      </c>
      <c r="C86" s="73">
        <v>25</v>
      </c>
      <c r="D86" s="47">
        <f t="shared" si="6"/>
        <v>24.75</v>
      </c>
      <c r="E86" s="48">
        <f t="shared" si="7"/>
        <v>0.25</v>
      </c>
      <c r="F86" s="23">
        <v>0.01</v>
      </c>
    </row>
    <row r="87" spans="1:6" ht="15.75" customHeight="1">
      <c r="A87" s="3"/>
      <c r="B87" s="3" t="s">
        <v>2302</v>
      </c>
      <c r="C87" s="73">
        <v>0</v>
      </c>
      <c r="D87" s="47">
        <f t="shared" si="6"/>
        <v>0</v>
      </c>
      <c r="E87" s="48">
        <f t="shared" si="7"/>
        <v>0</v>
      </c>
      <c r="F87" s="23">
        <v>0.01</v>
      </c>
    </row>
    <row r="88" spans="1:6" ht="15.75" customHeight="1">
      <c r="A88" s="3" t="s">
        <v>960</v>
      </c>
      <c r="B88" s="3" t="s">
        <v>961</v>
      </c>
      <c r="C88" s="73">
        <v>55</v>
      </c>
      <c r="D88" s="47">
        <f t="shared" si="6"/>
        <v>54.45</v>
      </c>
      <c r="E88" s="48">
        <f t="shared" si="7"/>
        <v>0.54999999999999716</v>
      </c>
      <c r="F88" s="23">
        <v>0.01</v>
      </c>
    </row>
    <row r="89" spans="1:6" ht="15.75" customHeight="1">
      <c r="A89" s="3" t="s">
        <v>963</v>
      </c>
      <c r="B89" s="3" t="s">
        <v>964</v>
      </c>
      <c r="C89" s="73">
        <v>350</v>
      </c>
      <c r="D89" s="47">
        <f t="shared" si="6"/>
        <v>346.5</v>
      </c>
      <c r="E89" s="48">
        <f t="shared" si="7"/>
        <v>3.5</v>
      </c>
      <c r="F89" s="23">
        <v>0.01</v>
      </c>
    </row>
    <row r="90" spans="1:6" ht="15.75" customHeight="1">
      <c r="A90" s="3"/>
      <c r="B90" s="3" t="s">
        <v>965</v>
      </c>
      <c r="C90" s="73">
        <v>0</v>
      </c>
      <c r="D90" s="47">
        <f t="shared" si="6"/>
        <v>0</v>
      </c>
      <c r="E90" s="48">
        <f t="shared" si="7"/>
        <v>0</v>
      </c>
      <c r="F90" s="23">
        <v>0.01</v>
      </c>
    </row>
    <row r="91" spans="1:6" ht="15.75" customHeight="1">
      <c r="A91" s="3"/>
      <c r="B91" s="3" t="s">
        <v>966</v>
      </c>
      <c r="C91" s="73"/>
      <c r="D91" s="47">
        <f t="shared" si="6"/>
        <v>0</v>
      </c>
      <c r="E91" s="48">
        <f t="shared" si="7"/>
        <v>0</v>
      </c>
      <c r="F91" s="23">
        <v>0.01</v>
      </c>
    </row>
    <row r="92" spans="1:6" ht="15.75" customHeight="1">
      <c r="A92" s="3" t="s">
        <v>1033</v>
      </c>
      <c r="B92" s="46" t="s">
        <v>3026</v>
      </c>
      <c r="C92" s="73">
        <v>0</v>
      </c>
      <c r="D92" s="47">
        <f t="shared" ref="D92:D123" si="8">C92*(1-F92)</f>
        <v>0</v>
      </c>
      <c r="E92" s="48">
        <f t="shared" ref="E92:E123" si="9">C92-D92</f>
        <v>0</v>
      </c>
      <c r="F92" s="23">
        <v>0.01</v>
      </c>
    </row>
    <row r="93" spans="1:6" ht="15.75" customHeight="1">
      <c r="A93" s="3" t="s">
        <v>967</v>
      </c>
      <c r="B93" s="3" t="s">
        <v>968</v>
      </c>
      <c r="C93" s="73">
        <v>1100</v>
      </c>
      <c r="D93" s="47">
        <f t="shared" si="8"/>
        <v>1089</v>
      </c>
      <c r="E93" s="48">
        <f t="shared" si="9"/>
        <v>11</v>
      </c>
      <c r="F93" s="23">
        <v>0.01</v>
      </c>
    </row>
    <row r="94" spans="1:6" ht="15.75" customHeight="1">
      <c r="A94" s="3"/>
      <c r="B94" s="3" t="s">
        <v>970</v>
      </c>
      <c r="C94" s="73"/>
      <c r="D94" s="47">
        <f t="shared" si="8"/>
        <v>0</v>
      </c>
      <c r="E94" s="48">
        <f t="shared" si="9"/>
        <v>0</v>
      </c>
      <c r="F94" s="23">
        <v>0.01</v>
      </c>
    </row>
    <row r="95" spans="1:6" ht="15.75" customHeight="1">
      <c r="A95" s="3"/>
      <c r="B95" s="3" t="s">
        <v>968</v>
      </c>
      <c r="C95" s="73">
        <v>1200</v>
      </c>
      <c r="D95" s="47">
        <f t="shared" si="8"/>
        <v>1188</v>
      </c>
      <c r="E95" s="48">
        <f t="shared" si="9"/>
        <v>12</v>
      </c>
      <c r="F95" s="23">
        <v>0.01</v>
      </c>
    </row>
    <row r="96" spans="1:6" ht="15.75" customHeight="1">
      <c r="A96" s="3"/>
      <c r="B96" s="3" t="s">
        <v>971</v>
      </c>
      <c r="C96" s="73"/>
      <c r="D96" s="47">
        <f t="shared" si="8"/>
        <v>0</v>
      </c>
      <c r="E96" s="48">
        <f t="shared" si="9"/>
        <v>0</v>
      </c>
      <c r="F96" s="23">
        <v>0.01</v>
      </c>
    </row>
    <row r="97" spans="1:6" ht="15.75" customHeight="1">
      <c r="A97" s="3" t="s">
        <v>992</v>
      </c>
      <c r="B97" s="3" t="s">
        <v>3027</v>
      </c>
      <c r="C97" s="73">
        <v>125</v>
      </c>
      <c r="D97" s="47">
        <f t="shared" si="8"/>
        <v>123.75</v>
      </c>
      <c r="E97" s="48">
        <f t="shared" si="9"/>
        <v>1.25</v>
      </c>
      <c r="F97" s="23">
        <v>0.01</v>
      </c>
    </row>
    <row r="98" spans="1:6" ht="15.75" customHeight="1">
      <c r="A98" s="3"/>
      <c r="B98" s="46" t="s">
        <v>3028</v>
      </c>
      <c r="C98" s="73">
        <v>0</v>
      </c>
      <c r="D98" s="47">
        <f t="shared" si="8"/>
        <v>0</v>
      </c>
      <c r="E98" s="48">
        <f t="shared" si="9"/>
        <v>0</v>
      </c>
      <c r="F98" s="23">
        <v>0.01</v>
      </c>
    </row>
    <row r="99" spans="1:6">
      <c r="A99" s="3" t="s">
        <v>949</v>
      </c>
      <c r="B99" s="46" t="s">
        <v>950</v>
      </c>
      <c r="C99" s="73">
        <v>185</v>
      </c>
      <c r="D99" s="47">
        <f t="shared" si="8"/>
        <v>183.15</v>
      </c>
      <c r="E99" s="48">
        <f t="shared" si="9"/>
        <v>1.8499999999999943</v>
      </c>
      <c r="F99" s="23">
        <v>0.01</v>
      </c>
    </row>
    <row r="100" spans="1:6" ht="15.75" customHeight="1">
      <c r="A100" s="3" t="s">
        <v>827</v>
      </c>
      <c r="B100" s="3" t="s">
        <v>828</v>
      </c>
      <c r="C100" s="73">
        <v>360</v>
      </c>
      <c r="D100" s="47">
        <f t="shared" si="8"/>
        <v>356.4</v>
      </c>
      <c r="E100" s="48">
        <f t="shared" si="9"/>
        <v>3.6000000000000227</v>
      </c>
      <c r="F100" s="23">
        <v>0.01</v>
      </c>
    </row>
    <row r="101" spans="1:6" ht="15.75" customHeight="1">
      <c r="A101" s="3" t="s">
        <v>1021</v>
      </c>
      <c r="B101" s="3" t="s">
        <v>3029</v>
      </c>
      <c r="C101" s="73">
        <v>595</v>
      </c>
      <c r="D101" s="47">
        <f t="shared" si="8"/>
        <v>589.04999999999995</v>
      </c>
      <c r="E101" s="48">
        <f t="shared" si="9"/>
        <v>5.9500000000000455</v>
      </c>
      <c r="F101" s="23">
        <v>0.01</v>
      </c>
    </row>
    <row r="102" spans="1:6" ht="15.75" customHeight="1">
      <c r="A102" s="3" t="s">
        <v>1195</v>
      </c>
      <c r="B102" s="3" t="s">
        <v>1196</v>
      </c>
      <c r="C102" s="73">
        <v>480</v>
      </c>
      <c r="D102" s="47">
        <f t="shared" si="8"/>
        <v>475.2</v>
      </c>
      <c r="E102" s="48">
        <f t="shared" si="9"/>
        <v>4.8000000000000114</v>
      </c>
      <c r="F102" s="23">
        <v>0.01</v>
      </c>
    </row>
    <row r="103" spans="1:6" ht="15.75" customHeight="1">
      <c r="A103" s="3" t="s">
        <v>1197</v>
      </c>
      <c r="B103" s="3" t="s">
        <v>3030</v>
      </c>
      <c r="C103" s="73">
        <v>480</v>
      </c>
      <c r="D103" s="47">
        <f t="shared" si="8"/>
        <v>475.2</v>
      </c>
      <c r="E103" s="48">
        <f t="shared" si="9"/>
        <v>4.8000000000000114</v>
      </c>
      <c r="F103" s="23">
        <v>0.01</v>
      </c>
    </row>
    <row r="104" spans="1:6" ht="15.75" customHeight="1">
      <c r="A104" s="3" t="s">
        <v>1023</v>
      </c>
      <c r="B104" s="3" t="s">
        <v>1024</v>
      </c>
      <c r="C104" s="73">
        <v>300</v>
      </c>
      <c r="D104" s="47">
        <f t="shared" si="8"/>
        <v>297</v>
      </c>
      <c r="E104" s="48">
        <f t="shared" si="9"/>
        <v>3</v>
      </c>
      <c r="F104" s="23">
        <v>0.01</v>
      </c>
    </row>
    <row r="105" spans="1:6" ht="15.75" customHeight="1">
      <c r="A105" s="3" t="s">
        <v>1084</v>
      </c>
      <c r="B105" s="46" t="s">
        <v>1085</v>
      </c>
      <c r="C105" s="73">
        <v>35</v>
      </c>
      <c r="D105" s="47">
        <f t="shared" si="8"/>
        <v>34.65</v>
      </c>
      <c r="E105" s="48">
        <f t="shared" si="9"/>
        <v>0.35000000000000142</v>
      </c>
      <c r="F105" s="23">
        <v>0.01</v>
      </c>
    </row>
    <row r="106" spans="1:6" ht="15.75" customHeight="1">
      <c r="A106" s="3" t="s">
        <v>1031</v>
      </c>
      <c r="B106" s="3" t="s">
        <v>1032</v>
      </c>
      <c r="C106" s="73">
        <v>110</v>
      </c>
      <c r="D106" s="47">
        <f t="shared" si="8"/>
        <v>108.9</v>
      </c>
      <c r="E106" s="48">
        <f t="shared" si="9"/>
        <v>1.0999999999999943</v>
      </c>
      <c r="F106" s="23">
        <v>0.01</v>
      </c>
    </row>
    <row r="107" spans="1:6" ht="15.75" customHeight="1">
      <c r="A107" s="3" t="s">
        <v>1035</v>
      </c>
      <c r="B107" s="46" t="s">
        <v>3031</v>
      </c>
      <c r="C107" s="73">
        <v>1950</v>
      </c>
      <c r="D107" s="47">
        <f t="shared" si="8"/>
        <v>1930.5</v>
      </c>
      <c r="E107" s="48">
        <f t="shared" si="9"/>
        <v>19.5</v>
      </c>
      <c r="F107" s="23">
        <v>0.01</v>
      </c>
    </row>
    <row r="108" spans="1:6">
      <c r="A108" s="3"/>
      <c r="B108" s="46" t="s">
        <v>3032</v>
      </c>
      <c r="C108" s="73">
        <v>2225</v>
      </c>
      <c r="D108" s="47">
        <f t="shared" si="8"/>
        <v>2202.75</v>
      </c>
      <c r="E108" s="48">
        <f t="shared" si="9"/>
        <v>22.25</v>
      </c>
      <c r="F108" s="23">
        <v>0.01</v>
      </c>
    </row>
    <row r="109" spans="1:6" ht="15.75" customHeight="1">
      <c r="A109" s="3" t="s">
        <v>1000</v>
      </c>
      <c r="B109" s="3" t="s">
        <v>3033</v>
      </c>
      <c r="C109" s="73">
        <v>905</v>
      </c>
      <c r="D109" s="47">
        <f t="shared" si="8"/>
        <v>895.95</v>
      </c>
      <c r="E109" s="48">
        <f t="shared" si="9"/>
        <v>9.0499999999999545</v>
      </c>
      <c r="F109" s="23">
        <v>0.01</v>
      </c>
    </row>
    <row r="110" spans="1:6" ht="15.75" customHeight="1">
      <c r="A110" s="3" t="s">
        <v>1002</v>
      </c>
      <c r="B110" s="3" t="s">
        <v>3034</v>
      </c>
      <c r="C110" s="73">
        <v>1095</v>
      </c>
      <c r="D110" s="47">
        <f t="shared" si="8"/>
        <v>1084.05</v>
      </c>
      <c r="E110" s="48">
        <f t="shared" si="9"/>
        <v>10.950000000000045</v>
      </c>
      <c r="F110" s="23">
        <v>0.01</v>
      </c>
    </row>
    <row r="111" spans="1:6" ht="15.75" customHeight="1">
      <c r="A111" s="3" t="s">
        <v>1000</v>
      </c>
      <c r="B111" s="3" t="s">
        <v>3035</v>
      </c>
      <c r="C111" s="73">
        <v>1015</v>
      </c>
      <c r="D111" s="47">
        <f t="shared" si="8"/>
        <v>1004.85</v>
      </c>
      <c r="E111" s="48">
        <f t="shared" si="9"/>
        <v>10.149999999999977</v>
      </c>
      <c r="F111" s="23">
        <v>0.01</v>
      </c>
    </row>
    <row r="112" spans="1:6" ht="15.75" customHeight="1">
      <c r="A112" s="3" t="s">
        <v>1002</v>
      </c>
      <c r="B112" s="3" t="s">
        <v>3036</v>
      </c>
      <c r="C112" s="73">
        <v>1225</v>
      </c>
      <c r="D112" s="47">
        <f t="shared" si="8"/>
        <v>1212.75</v>
      </c>
      <c r="E112" s="48">
        <f t="shared" si="9"/>
        <v>12.25</v>
      </c>
      <c r="F112" s="23">
        <v>0.01</v>
      </c>
    </row>
    <row r="113" spans="1:6" ht="15.75" customHeight="1">
      <c r="A113" s="3"/>
      <c r="B113" s="3" t="s">
        <v>3037</v>
      </c>
      <c r="C113" s="73"/>
      <c r="D113" s="47">
        <f t="shared" si="8"/>
        <v>0</v>
      </c>
      <c r="E113" s="48">
        <f t="shared" si="9"/>
        <v>0</v>
      </c>
      <c r="F113" s="23">
        <v>0.01</v>
      </c>
    </row>
    <row r="114" spans="1:6" ht="15.75" customHeight="1">
      <c r="A114" s="3"/>
      <c r="B114" s="46" t="s">
        <v>3038</v>
      </c>
      <c r="C114" s="73"/>
      <c r="D114" s="47">
        <f t="shared" si="8"/>
        <v>0</v>
      </c>
      <c r="E114" s="48">
        <f t="shared" si="9"/>
        <v>0</v>
      </c>
      <c r="F114" s="23">
        <v>0.01</v>
      </c>
    </row>
    <row r="115" spans="1:6" ht="15.75" customHeight="1">
      <c r="A115" s="3" t="s">
        <v>2010</v>
      </c>
      <c r="B115" s="3" t="s">
        <v>3039</v>
      </c>
      <c r="C115" s="73">
        <v>0</v>
      </c>
      <c r="D115" s="47">
        <f t="shared" si="8"/>
        <v>0</v>
      </c>
      <c r="E115" s="48">
        <f t="shared" si="9"/>
        <v>0</v>
      </c>
      <c r="F115" s="23">
        <v>0.01</v>
      </c>
    </row>
    <row r="116" spans="1:6" ht="15.75" customHeight="1">
      <c r="A116" s="3"/>
      <c r="B116" s="3" t="s">
        <v>3040</v>
      </c>
      <c r="C116" s="73"/>
      <c r="D116" s="47">
        <f t="shared" si="8"/>
        <v>0</v>
      </c>
      <c r="E116" s="48">
        <f t="shared" si="9"/>
        <v>0</v>
      </c>
      <c r="F116" s="23">
        <v>0.01</v>
      </c>
    </row>
    <row r="117" spans="1:6" ht="15.75" customHeight="1">
      <c r="A117" s="3" t="s">
        <v>3041</v>
      </c>
      <c r="B117" s="3" t="s">
        <v>1613</v>
      </c>
      <c r="C117" s="73">
        <v>600</v>
      </c>
      <c r="D117" s="47">
        <f t="shared" si="8"/>
        <v>594</v>
      </c>
      <c r="E117" s="48">
        <f t="shared" si="9"/>
        <v>6</v>
      </c>
      <c r="F117" s="23">
        <v>0.01</v>
      </c>
    </row>
    <row r="118" spans="1:6" ht="15.75" customHeight="1">
      <c r="A118" s="3" t="s">
        <v>2304</v>
      </c>
      <c r="B118" s="3" t="s">
        <v>2306</v>
      </c>
      <c r="C118" s="73">
        <v>4470</v>
      </c>
      <c r="D118" s="47">
        <f t="shared" si="8"/>
        <v>4425.3</v>
      </c>
      <c r="E118" s="48">
        <f t="shared" si="9"/>
        <v>44.699999999999818</v>
      </c>
      <c r="F118" s="23">
        <v>0.01</v>
      </c>
    </row>
    <row r="119" spans="1:6" ht="15.75" customHeight="1">
      <c r="A119" s="3"/>
      <c r="B119" s="3" t="s">
        <v>2307</v>
      </c>
      <c r="C119" s="73">
        <v>5125</v>
      </c>
      <c r="D119" s="47">
        <f t="shared" si="8"/>
        <v>5073.75</v>
      </c>
      <c r="E119" s="48">
        <f t="shared" si="9"/>
        <v>51.25</v>
      </c>
      <c r="F119" s="23">
        <v>0.01</v>
      </c>
    </row>
    <row r="120" spans="1:6" ht="15.75" customHeight="1">
      <c r="A120" s="3" t="s">
        <v>2045</v>
      </c>
      <c r="B120" s="46" t="s">
        <v>2308</v>
      </c>
      <c r="C120" s="73">
        <v>5185</v>
      </c>
      <c r="D120" s="47">
        <f t="shared" si="8"/>
        <v>5133.1499999999996</v>
      </c>
      <c r="E120" s="48">
        <f t="shared" si="9"/>
        <v>51.850000000000364</v>
      </c>
      <c r="F120" s="23">
        <v>0.01</v>
      </c>
    </row>
    <row r="121" spans="1:6" ht="15.75" customHeight="1">
      <c r="A121" s="3" t="s">
        <v>2309</v>
      </c>
      <c r="B121" s="3" t="s">
        <v>2311</v>
      </c>
      <c r="C121" s="73">
        <v>3200</v>
      </c>
      <c r="D121" s="47">
        <f t="shared" si="8"/>
        <v>3168</v>
      </c>
      <c r="E121" s="48">
        <f t="shared" si="9"/>
        <v>32</v>
      </c>
      <c r="F121" s="23">
        <v>0.01</v>
      </c>
    </row>
    <row r="122" spans="1:6" ht="15.75" customHeight="1">
      <c r="A122" s="3"/>
      <c r="B122" s="3" t="s">
        <v>2312</v>
      </c>
      <c r="C122" s="73">
        <v>3525</v>
      </c>
      <c r="D122" s="47">
        <f t="shared" si="8"/>
        <v>3489.75</v>
      </c>
      <c r="E122" s="48">
        <f t="shared" si="9"/>
        <v>35.25</v>
      </c>
      <c r="F122" s="23">
        <v>0.01</v>
      </c>
    </row>
    <row r="123" spans="1:6" ht="15.75" customHeight="1">
      <c r="A123" s="3"/>
      <c r="B123" s="3" t="s">
        <v>2313</v>
      </c>
      <c r="C123" s="73"/>
      <c r="D123" s="47">
        <f t="shared" si="8"/>
        <v>0</v>
      </c>
      <c r="E123" s="48">
        <f t="shared" si="9"/>
        <v>0</v>
      </c>
      <c r="F123" s="23">
        <v>0.01</v>
      </c>
    </row>
    <row r="124" spans="1:6" ht="15.75" customHeight="1">
      <c r="A124" s="3" t="s">
        <v>2314</v>
      </c>
      <c r="B124" s="3" t="s">
        <v>2315</v>
      </c>
      <c r="C124" s="73">
        <v>2360</v>
      </c>
      <c r="D124" s="47">
        <f t="shared" ref="D124:D144" si="10">C124*(1-F124)</f>
        <v>2336.4</v>
      </c>
      <c r="E124" s="48">
        <f t="shared" ref="E124:E144" si="11">C124-D124</f>
        <v>23.599999999999909</v>
      </c>
      <c r="F124" s="23">
        <v>0.01</v>
      </c>
    </row>
    <row r="125" spans="1:6" ht="15.75" customHeight="1">
      <c r="A125" s="3"/>
      <c r="B125" s="46" t="s">
        <v>2317</v>
      </c>
      <c r="C125" s="73"/>
      <c r="D125" s="47">
        <f t="shared" si="10"/>
        <v>0</v>
      </c>
      <c r="E125" s="48">
        <f t="shared" si="11"/>
        <v>0</v>
      </c>
      <c r="F125" s="23">
        <v>0.01</v>
      </c>
    </row>
    <row r="126" spans="1:6" ht="15.75" customHeight="1">
      <c r="A126" s="3"/>
      <c r="B126" s="3" t="s">
        <v>2315</v>
      </c>
      <c r="C126" s="73">
        <v>2460</v>
      </c>
      <c r="D126" s="47">
        <f t="shared" si="10"/>
        <v>2435.4</v>
      </c>
      <c r="E126" s="48">
        <f t="shared" si="11"/>
        <v>24.599999999999909</v>
      </c>
      <c r="F126" s="23">
        <v>0.01</v>
      </c>
    </row>
    <row r="127" spans="1:6" ht="15.75" customHeight="1">
      <c r="A127" s="3"/>
      <c r="B127" s="3" t="s">
        <v>2318</v>
      </c>
      <c r="C127" s="73"/>
      <c r="D127" s="47">
        <f t="shared" si="10"/>
        <v>0</v>
      </c>
      <c r="E127" s="48">
        <f t="shared" si="11"/>
        <v>0</v>
      </c>
      <c r="F127" s="23">
        <v>0.01</v>
      </c>
    </row>
    <row r="128" spans="1:6" ht="15.75" customHeight="1">
      <c r="A128" s="3"/>
      <c r="B128" s="3" t="s">
        <v>2315</v>
      </c>
      <c r="C128" s="73">
        <v>2460</v>
      </c>
      <c r="D128" s="47">
        <f t="shared" si="10"/>
        <v>2435.4</v>
      </c>
      <c r="E128" s="48">
        <f t="shared" si="11"/>
        <v>24.599999999999909</v>
      </c>
      <c r="F128" s="23">
        <v>0.01</v>
      </c>
    </row>
    <row r="129" spans="1:6" ht="15.75" customHeight="1">
      <c r="A129" s="3"/>
      <c r="B129" s="3" t="s">
        <v>2319</v>
      </c>
      <c r="C129" s="73"/>
      <c r="D129" s="47">
        <f t="shared" si="10"/>
        <v>0</v>
      </c>
      <c r="E129" s="48">
        <f t="shared" si="11"/>
        <v>0</v>
      </c>
      <c r="F129" s="23">
        <v>0.01</v>
      </c>
    </row>
    <row r="130" spans="1:6" ht="15.75" customHeight="1">
      <c r="A130" s="3"/>
      <c r="B130" s="46" t="s">
        <v>2315</v>
      </c>
      <c r="C130" s="73">
        <v>2700</v>
      </c>
      <c r="D130" s="47">
        <f t="shared" si="10"/>
        <v>2673</v>
      </c>
      <c r="E130" s="48">
        <f t="shared" si="11"/>
        <v>27</v>
      </c>
      <c r="F130" s="23">
        <v>0.01</v>
      </c>
    </row>
    <row r="131" spans="1:6" ht="15.75" customHeight="1">
      <c r="A131" s="3"/>
      <c r="B131" s="3" t="s">
        <v>3042</v>
      </c>
      <c r="C131" s="73"/>
      <c r="D131" s="47">
        <f t="shared" si="10"/>
        <v>0</v>
      </c>
      <c r="E131" s="48">
        <f t="shared" si="11"/>
        <v>0</v>
      </c>
      <c r="F131" s="23">
        <v>0.01</v>
      </c>
    </row>
    <row r="132" spans="1:6" ht="15.75" customHeight="1">
      <c r="A132" s="3" t="s">
        <v>1726</v>
      </c>
      <c r="B132" s="3" t="s">
        <v>3043</v>
      </c>
      <c r="C132" s="73">
        <v>175</v>
      </c>
      <c r="D132" s="47">
        <f t="shared" si="10"/>
        <v>173.25</v>
      </c>
      <c r="E132" s="48">
        <f t="shared" si="11"/>
        <v>1.75</v>
      </c>
      <c r="F132" s="23">
        <v>0.01</v>
      </c>
    </row>
    <row r="133" spans="1:6" ht="15.75" customHeight="1">
      <c r="A133" s="3"/>
      <c r="B133" s="3" t="s">
        <v>3044</v>
      </c>
      <c r="C133" s="73"/>
      <c r="D133" s="47">
        <f t="shared" si="10"/>
        <v>0</v>
      </c>
      <c r="E133" s="48">
        <f t="shared" si="11"/>
        <v>0</v>
      </c>
      <c r="F133" s="23">
        <v>0.01</v>
      </c>
    </row>
    <row r="134" spans="1:6" ht="15.75" customHeight="1">
      <c r="A134" s="3" t="s">
        <v>2322</v>
      </c>
      <c r="B134" s="3" t="s">
        <v>2323</v>
      </c>
      <c r="C134" s="73">
        <v>75</v>
      </c>
      <c r="D134" s="47">
        <f t="shared" si="10"/>
        <v>74.25</v>
      </c>
      <c r="E134" s="48">
        <f t="shared" si="11"/>
        <v>0.75</v>
      </c>
      <c r="F134" s="23">
        <v>0.01</v>
      </c>
    </row>
    <row r="135" spans="1:6" ht="15.75" customHeight="1">
      <c r="A135" s="3" t="s">
        <v>616</v>
      </c>
      <c r="B135" s="46" t="s">
        <v>3045</v>
      </c>
      <c r="C135" s="73">
        <v>1500</v>
      </c>
      <c r="D135" s="47">
        <f t="shared" si="10"/>
        <v>1485</v>
      </c>
      <c r="E135" s="48">
        <f t="shared" si="11"/>
        <v>15</v>
      </c>
      <c r="F135" s="23">
        <v>0.01</v>
      </c>
    </row>
    <row r="136" spans="1:6" ht="15.75" customHeight="1">
      <c r="A136" s="3" t="s">
        <v>2957</v>
      </c>
      <c r="B136" s="3" t="s">
        <v>2958</v>
      </c>
      <c r="C136" s="73">
        <v>300</v>
      </c>
      <c r="D136" s="47">
        <f t="shared" si="10"/>
        <v>297</v>
      </c>
      <c r="E136" s="48">
        <f t="shared" si="11"/>
        <v>3</v>
      </c>
      <c r="F136" s="23">
        <v>0.01</v>
      </c>
    </row>
    <row r="137" spans="1:6" ht="15.75" customHeight="1">
      <c r="A137" s="3" t="s">
        <v>1942</v>
      </c>
      <c r="B137" s="3" t="s">
        <v>3001</v>
      </c>
      <c r="C137" s="73">
        <v>1100</v>
      </c>
      <c r="D137" s="47">
        <f t="shared" si="10"/>
        <v>1089</v>
      </c>
      <c r="E137" s="48">
        <f t="shared" si="11"/>
        <v>11</v>
      </c>
      <c r="F137" s="23">
        <v>0.01</v>
      </c>
    </row>
    <row r="138" spans="1:6" ht="15.75" customHeight="1">
      <c r="A138" s="3" t="s">
        <v>643</v>
      </c>
      <c r="B138" s="3" t="s">
        <v>2948</v>
      </c>
      <c r="C138" s="73">
        <v>875</v>
      </c>
      <c r="D138" s="47">
        <f t="shared" si="10"/>
        <v>866.25</v>
      </c>
      <c r="E138" s="48">
        <f t="shared" si="11"/>
        <v>8.75</v>
      </c>
      <c r="F138" s="23">
        <v>0.01</v>
      </c>
    </row>
    <row r="139" spans="1:6" ht="15.75" customHeight="1">
      <c r="A139" s="3" t="s">
        <v>2945</v>
      </c>
      <c r="B139" s="3" t="s">
        <v>2946</v>
      </c>
      <c r="C139" s="73">
        <v>200</v>
      </c>
      <c r="D139" s="47">
        <f t="shared" si="10"/>
        <v>198</v>
      </c>
      <c r="E139" s="48">
        <f t="shared" si="11"/>
        <v>2</v>
      </c>
      <c r="F139" s="23">
        <v>0.01</v>
      </c>
    </row>
    <row r="140" spans="1:6" ht="15.75" customHeight="1">
      <c r="A140" s="3" t="s">
        <v>1055</v>
      </c>
      <c r="B140" s="46" t="s">
        <v>2947</v>
      </c>
      <c r="C140" s="73">
        <v>200</v>
      </c>
      <c r="D140" s="47">
        <f t="shared" si="10"/>
        <v>198</v>
      </c>
      <c r="E140" s="48">
        <f t="shared" si="11"/>
        <v>2</v>
      </c>
      <c r="F140" s="23">
        <v>0.01</v>
      </c>
    </row>
    <row r="141" spans="1:6" ht="15.75" customHeight="1">
      <c r="A141" s="3" t="s">
        <v>1711</v>
      </c>
      <c r="B141" s="3" t="s">
        <v>3005</v>
      </c>
      <c r="C141" s="73">
        <v>745</v>
      </c>
      <c r="D141" s="47">
        <f t="shared" si="10"/>
        <v>737.55</v>
      </c>
      <c r="E141" s="48">
        <f t="shared" si="11"/>
        <v>7.4500000000000455</v>
      </c>
      <c r="F141" s="23">
        <v>0.01</v>
      </c>
    </row>
    <row r="142" spans="1:6" ht="15.75" customHeight="1">
      <c r="A142" s="3" t="s">
        <v>2736</v>
      </c>
      <c r="B142" s="3" t="s">
        <v>3046</v>
      </c>
      <c r="C142" s="73">
        <v>0</v>
      </c>
      <c r="D142" s="47">
        <f t="shared" si="10"/>
        <v>0</v>
      </c>
      <c r="E142" s="48">
        <f t="shared" si="11"/>
        <v>0</v>
      </c>
      <c r="F142" s="23">
        <v>0.01</v>
      </c>
    </row>
    <row r="143" spans="1:6" ht="15.75" customHeight="1">
      <c r="A143" s="3" t="s">
        <v>929</v>
      </c>
      <c r="B143" s="3" t="s">
        <v>3047</v>
      </c>
      <c r="C143" s="73">
        <v>225</v>
      </c>
      <c r="D143" s="47">
        <f t="shared" si="10"/>
        <v>222.75</v>
      </c>
      <c r="E143" s="48">
        <f t="shared" si="11"/>
        <v>2.25</v>
      </c>
      <c r="F143" s="23">
        <v>0.01</v>
      </c>
    </row>
    <row r="144" spans="1:6" ht="15.75" customHeight="1">
      <c r="A144" s="3" t="s">
        <v>1062</v>
      </c>
      <c r="B144" s="3" t="s">
        <v>1063</v>
      </c>
      <c r="C144" s="73">
        <v>25</v>
      </c>
      <c r="D144" s="47">
        <f t="shared" si="10"/>
        <v>24.75</v>
      </c>
      <c r="E144" s="48">
        <f t="shared" si="11"/>
        <v>0.25</v>
      </c>
      <c r="F144" s="23">
        <v>0.01</v>
      </c>
    </row>
    <row r="145" spans="1:23" ht="24" customHeight="1">
      <c r="A145" s="104" t="s">
        <v>700</v>
      </c>
      <c r="B145" s="105"/>
      <c r="C145" s="105"/>
      <c r="D145" s="105"/>
      <c r="E145" s="105"/>
      <c r="F145" s="106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4" customHeight="1">
      <c r="A146" s="91" t="s">
        <v>587</v>
      </c>
      <c r="B146" s="91" t="s">
        <v>11</v>
      </c>
      <c r="C146" s="91" t="s">
        <v>12</v>
      </c>
      <c r="D146" s="91" t="s">
        <v>469</v>
      </c>
      <c r="E146" s="91" t="s">
        <v>14</v>
      </c>
      <c r="F146" s="93" t="s">
        <v>15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 t="s">
        <v>1070</v>
      </c>
      <c r="B147" s="46" t="s">
        <v>1071</v>
      </c>
      <c r="C147" s="73">
        <v>0</v>
      </c>
      <c r="D147" s="47">
        <f t="shared" ref="D147:D154" si="12">C147*(1-F147)</f>
        <v>0</v>
      </c>
      <c r="E147" s="48">
        <f t="shared" ref="E147:E154" si="13">C147-D147</f>
        <v>0</v>
      </c>
      <c r="F147" s="23">
        <v>0.01</v>
      </c>
    </row>
    <row r="148" spans="1:23" ht="15.75" customHeight="1">
      <c r="A148" s="3" t="s">
        <v>1064</v>
      </c>
      <c r="B148" s="3" t="s">
        <v>1065</v>
      </c>
      <c r="C148" s="73">
        <v>75</v>
      </c>
      <c r="D148" s="47">
        <f t="shared" si="12"/>
        <v>74.25</v>
      </c>
      <c r="E148" s="48">
        <f t="shared" si="13"/>
        <v>0.75</v>
      </c>
      <c r="F148" s="23">
        <v>0.01</v>
      </c>
    </row>
    <row r="149" spans="1:23" ht="15.75" customHeight="1">
      <c r="A149" s="3"/>
      <c r="B149" s="3" t="s">
        <v>1066</v>
      </c>
      <c r="C149" s="73"/>
      <c r="D149" s="47">
        <f t="shared" si="12"/>
        <v>0</v>
      </c>
      <c r="E149" s="48">
        <f t="shared" si="13"/>
        <v>0</v>
      </c>
      <c r="F149" s="23">
        <v>0.01</v>
      </c>
    </row>
    <row r="150" spans="1:23" ht="15.75" customHeight="1">
      <c r="A150" s="3"/>
      <c r="B150" s="3" t="s">
        <v>1065</v>
      </c>
      <c r="C150" s="73">
        <v>0</v>
      </c>
      <c r="D150" s="47">
        <f t="shared" si="12"/>
        <v>0</v>
      </c>
      <c r="E150" s="48">
        <f t="shared" si="13"/>
        <v>0</v>
      </c>
      <c r="F150" s="23">
        <v>0.01</v>
      </c>
    </row>
    <row r="151" spans="1:23" ht="15.75" customHeight="1">
      <c r="A151" s="3"/>
      <c r="B151" s="3" t="s">
        <v>3048</v>
      </c>
      <c r="C151" s="73"/>
      <c r="D151" s="47">
        <f t="shared" si="12"/>
        <v>0</v>
      </c>
      <c r="E151" s="48">
        <f t="shared" si="13"/>
        <v>0</v>
      </c>
      <c r="F151" s="23">
        <v>0.01</v>
      </c>
    </row>
    <row r="152" spans="1:23" ht="15.75" customHeight="1">
      <c r="A152" t="s">
        <v>1067</v>
      </c>
      <c r="B152" s="3" t="s">
        <v>1068</v>
      </c>
      <c r="C152" s="73">
        <v>75</v>
      </c>
      <c r="D152" s="47">
        <f t="shared" si="12"/>
        <v>74.25</v>
      </c>
      <c r="E152" s="48">
        <f t="shared" si="13"/>
        <v>0.75</v>
      </c>
      <c r="F152" s="23">
        <v>0.01</v>
      </c>
    </row>
    <row r="153" spans="1:23" ht="15.75" customHeight="1">
      <c r="A153" s="3"/>
      <c r="B153" s="46" t="s">
        <v>1066</v>
      </c>
      <c r="C153" s="73"/>
      <c r="D153" s="47">
        <f t="shared" si="12"/>
        <v>0</v>
      </c>
      <c r="E153" s="48">
        <f t="shared" si="13"/>
        <v>0</v>
      </c>
      <c r="F153" s="23">
        <v>0.01</v>
      </c>
    </row>
    <row r="154" spans="1:23" ht="15.75" customHeight="1">
      <c r="A154" s="3">
        <v>942</v>
      </c>
      <c r="B154" s="3" t="s">
        <v>1069</v>
      </c>
      <c r="C154" s="73">
        <v>45</v>
      </c>
      <c r="D154" s="47">
        <f t="shared" si="12"/>
        <v>44.55</v>
      </c>
      <c r="E154" s="48">
        <f t="shared" si="13"/>
        <v>0.45000000000000284</v>
      </c>
      <c r="F154" s="23">
        <v>0.01</v>
      </c>
    </row>
    <row r="155" spans="1:23">
      <c r="A155" s="3" t="s">
        <v>648</v>
      </c>
      <c r="B155" s="3" t="s">
        <v>1072</v>
      </c>
      <c r="C155" s="73">
        <v>45</v>
      </c>
      <c r="D155" s="47">
        <f t="shared" ref="D155:D158" si="14">C155*(1-F155)</f>
        <v>44.55</v>
      </c>
      <c r="E155" s="48">
        <f t="shared" ref="E155:E158" si="15">C155-D155</f>
        <v>0.45000000000000284</v>
      </c>
      <c r="F155" s="23">
        <v>0.01</v>
      </c>
    </row>
    <row r="156" spans="1:23">
      <c r="A156" s="3" t="s">
        <v>1073</v>
      </c>
      <c r="B156" s="3" t="s">
        <v>1074</v>
      </c>
      <c r="C156" s="73">
        <v>425</v>
      </c>
      <c r="D156" s="47">
        <f t="shared" si="14"/>
        <v>420.75</v>
      </c>
      <c r="E156" s="48">
        <f t="shared" si="15"/>
        <v>4.25</v>
      </c>
      <c r="F156" s="23">
        <v>0.01</v>
      </c>
    </row>
    <row r="157" spans="1:23">
      <c r="A157" s="3" t="s">
        <v>1075</v>
      </c>
      <c r="B157" s="3" t="s">
        <v>1076</v>
      </c>
      <c r="C157" s="73">
        <v>575</v>
      </c>
      <c r="D157" s="47">
        <f t="shared" si="14"/>
        <v>569.25</v>
      </c>
      <c r="E157" s="48">
        <f t="shared" si="15"/>
        <v>5.75</v>
      </c>
      <c r="F157" s="23">
        <v>0.01</v>
      </c>
    </row>
    <row r="158" spans="1:23">
      <c r="A158" s="3" t="s">
        <v>1690</v>
      </c>
      <c r="B158" s="3" t="s">
        <v>1079</v>
      </c>
      <c r="C158" s="73">
        <v>185</v>
      </c>
      <c r="D158" s="47">
        <f t="shared" si="14"/>
        <v>183.15</v>
      </c>
      <c r="E158" s="48">
        <f t="shared" si="15"/>
        <v>1.8499999999999943</v>
      </c>
      <c r="F158" s="23">
        <v>0.01</v>
      </c>
    </row>
  </sheetData>
  <mergeCells count="12">
    <mergeCell ref="A145:F145"/>
    <mergeCell ref="A7:F7"/>
    <mergeCell ref="A8:F8"/>
    <mergeCell ref="A9:F9"/>
    <mergeCell ref="A18:F18"/>
    <mergeCell ref="A26:F26"/>
    <mergeCell ref="A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78684-63D5-47E3-A2DB-3935AE002D27}">
  <dimension ref="A1:W149"/>
  <sheetViews>
    <sheetView workbookViewId="0">
      <selection activeCell="C121" sqref="C121"/>
    </sheetView>
  </sheetViews>
  <sheetFormatPr defaultRowHeight="15"/>
  <cols>
    <col min="1" max="1" width="11.140625" bestFit="1" customWidth="1"/>
    <col min="2" max="2" width="57.28515625" bestFit="1" customWidth="1"/>
    <col min="3" max="3" width="11.57031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3049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>
        <v>998</v>
      </c>
      <c r="B11" s="3" t="s">
        <v>1087</v>
      </c>
      <c r="C11" s="73">
        <v>0</v>
      </c>
      <c r="D11" s="47">
        <f t="shared" ref="D11:D20" si="0">C11*(1-F11)</f>
        <v>0</v>
      </c>
      <c r="E11" s="48">
        <f t="shared" ref="E11:E20" si="1">C11-D11</f>
        <v>0</v>
      </c>
      <c r="F11" s="23">
        <v>0.01</v>
      </c>
    </row>
    <row r="12" spans="1:23" ht="15.75" customHeight="1">
      <c r="A12" s="3" t="s">
        <v>769</v>
      </c>
      <c r="B12" s="3" t="s">
        <v>2327</v>
      </c>
      <c r="C12" s="73">
        <v>2800</v>
      </c>
      <c r="D12" s="47">
        <f t="shared" si="0"/>
        <v>2772</v>
      </c>
      <c r="E12" s="48">
        <f t="shared" si="1"/>
        <v>28</v>
      </c>
      <c r="F12" s="23">
        <v>0.01</v>
      </c>
    </row>
    <row r="13" spans="1:23" ht="15.75" customHeight="1">
      <c r="A13" s="3"/>
      <c r="B13" s="3" t="s">
        <v>3050</v>
      </c>
      <c r="C13" s="73">
        <v>0</v>
      </c>
      <c r="D13" s="47">
        <f t="shared" si="0"/>
        <v>0</v>
      </c>
      <c r="E13" s="48">
        <f t="shared" si="1"/>
        <v>0</v>
      </c>
      <c r="F13" s="23">
        <v>0.01</v>
      </c>
    </row>
    <row r="14" spans="1:23" ht="15.75" customHeight="1">
      <c r="A14" s="3" t="s">
        <v>773</v>
      </c>
      <c r="B14" s="3" t="s">
        <v>1090</v>
      </c>
      <c r="C14" s="73">
        <v>0</v>
      </c>
      <c r="D14" s="47">
        <f t="shared" si="0"/>
        <v>0</v>
      </c>
      <c r="E14" s="48">
        <f t="shared" si="1"/>
        <v>0</v>
      </c>
      <c r="F14" s="23">
        <v>0.01</v>
      </c>
    </row>
    <row r="15" spans="1:23" ht="15.75" customHeight="1">
      <c r="A15" s="3" t="s">
        <v>775</v>
      </c>
      <c r="B15" s="3" t="s">
        <v>2329</v>
      </c>
      <c r="C15" s="73">
        <v>0</v>
      </c>
      <c r="D15" s="47">
        <f t="shared" si="0"/>
        <v>0</v>
      </c>
      <c r="E15" s="48">
        <f t="shared" si="1"/>
        <v>0</v>
      </c>
      <c r="F15" s="23">
        <v>0.01</v>
      </c>
    </row>
    <row r="16" spans="1:23" ht="15.75" customHeight="1">
      <c r="A16" s="3" t="s">
        <v>779</v>
      </c>
      <c r="B16" s="3" t="s">
        <v>2330</v>
      </c>
      <c r="C16" s="73">
        <v>325</v>
      </c>
      <c r="D16" s="47">
        <f t="shared" si="0"/>
        <v>321.75</v>
      </c>
      <c r="E16" s="48">
        <f t="shared" si="1"/>
        <v>3.25</v>
      </c>
      <c r="F16" s="23">
        <v>0.01</v>
      </c>
    </row>
    <row r="17" spans="1:23" ht="15.6" customHeight="1">
      <c r="A17" s="3"/>
      <c r="B17" s="3" t="s">
        <v>2331</v>
      </c>
      <c r="C17" s="73">
        <v>0</v>
      </c>
      <c r="D17" s="47">
        <f t="shared" si="0"/>
        <v>0</v>
      </c>
      <c r="E17" s="48">
        <f t="shared" si="1"/>
        <v>0</v>
      </c>
      <c r="F17" s="23">
        <v>0.01</v>
      </c>
    </row>
    <row r="18" spans="1:23" ht="15.75" customHeight="1">
      <c r="A18" s="3" t="s">
        <v>592</v>
      </c>
      <c r="B18" s="3" t="s">
        <v>2333</v>
      </c>
      <c r="C18" s="73">
        <v>325</v>
      </c>
      <c r="D18" s="47">
        <f t="shared" si="0"/>
        <v>321.75</v>
      </c>
      <c r="E18" s="48">
        <f t="shared" si="1"/>
        <v>3.25</v>
      </c>
      <c r="F18" s="23">
        <v>0.01</v>
      </c>
    </row>
    <row r="19" spans="1:23" ht="15.75" customHeight="1">
      <c r="A19" s="3"/>
      <c r="B19" s="3" t="s">
        <v>2334</v>
      </c>
      <c r="C19" s="73">
        <v>0</v>
      </c>
      <c r="D19" s="47">
        <f t="shared" si="0"/>
        <v>0</v>
      </c>
      <c r="E19" s="48">
        <f t="shared" si="1"/>
        <v>0</v>
      </c>
      <c r="F19" s="23">
        <v>0.01</v>
      </c>
    </row>
    <row r="20" spans="1:23" ht="15.75" customHeight="1">
      <c r="A20" s="3">
        <v>425</v>
      </c>
      <c r="B20" s="3" t="s">
        <v>783</v>
      </c>
      <c r="C20" s="73">
        <v>0</v>
      </c>
      <c r="D20" s="47">
        <f t="shared" si="0"/>
        <v>0</v>
      </c>
      <c r="E20" s="48">
        <f t="shared" si="1"/>
        <v>0</v>
      </c>
      <c r="F20" s="23">
        <v>0.01</v>
      </c>
    </row>
    <row r="21" spans="1:23" ht="24" customHeight="1">
      <c r="A21" s="104" t="s">
        <v>735</v>
      </c>
      <c r="B21" s="105"/>
      <c r="C21" s="105"/>
      <c r="D21" s="105"/>
      <c r="E21" s="105"/>
      <c r="F21" s="10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4" customHeight="1">
      <c r="A22" s="91" t="s">
        <v>587</v>
      </c>
      <c r="B22" s="91" t="s">
        <v>11</v>
      </c>
      <c r="C22" s="91" t="s">
        <v>12</v>
      </c>
      <c r="D22" s="91" t="s">
        <v>469</v>
      </c>
      <c r="E22" s="91" t="s">
        <v>14</v>
      </c>
      <c r="F22" s="93" t="s">
        <v>15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>
      <c r="A23" s="3" t="s">
        <v>787</v>
      </c>
      <c r="B23" s="3" t="s">
        <v>2335</v>
      </c>
      <c r="C23" s="73">
        <v>35</v>
      </c>
      <c r="D23" s="47">
        <f t="shared" ref="D23:D37" si="2">C23*(1-F23)</f>
        <v>34.65</v>
      </c>
      <c r="E23" s="48">
        <f t="shared" ref="E23:E37" si="3">C23-D23</f>
        <v>0.35000000000000142</v>
      </c>
      <c r="F23" s="23">
        <v>0.01</v>
      </c>
    </row>
    <row r="24" spans="1:23" ht="15.75" customHeight="1">
      <c r="A24" s="3"/>
      <c r="B24" s="3" t="s">
        <v>2336</v>
      </c>
      <c r="C24" s="73"/>
      <c r="D24" s="47">
        <f t="shared" si="2"/>
        <v>0</v>
      </c>
      <c r="E24" s="48">
        <f t="shared" si="3"/>
        <v>0</v>
      </c>
      <c r="F24" s="23">
        <v>0.01</v>
      </c>
    </row>
    <row r="25" spans="1:23" ht="15.75" customHeight="1">
      <c r="A25" s="3"/>
      <c r="B25" s="3" t="s">
        <v>2335</v>
      </c>
      <c r="C25" s="73">
        <v>0</v>
      </c>
      <c r="D25" s="47">
        <f t="shared" si="2"/>
        <v>0</v>
      </c>
      <c r="E25" s="48">
        <f t="shared" si="3"/>
        <v>0</v>
      </c>
      <c r="F25" s="23">
        <v>0.01</v>
      </c>
    </row>
    <row r="26" spans="1:23" ht="15.75" customHeight="1">
      <c r="A26" s="3"/>
      <c r="B26" s="3" t="s">
        <v>2337</v>
      </c>
      <c r="C26" s="73"/>
      <c r="D26" s="47">
        <f t="shared" si="2"/>
        <v>0</v>
      </c>
      <c r="E26" s="48">
        <f t="shared" si="3"/>
        <v>0</v>
      </c>
      <c r="F26" s="23">
        <v>0.01</v>
      </c>
    </row>
    <row r="27" spans="1:23" ht="15.75" customHeight="1">
      <c r="A27" s="3">
        <v>644</v>
      </c>
      <c r="B27" s="3" t="s">
        <v>793</v>
      </c>
      <c r="C27" s="73">
        <v>525</v>
      </c>
      <c r="D27" s="47">
        <f t="shared" si="2"/>
        <v>519.75</v>
      </c>
      <c r="E27" s="48">
        <f t="shared" si="3"/>
        <v>5.25</v>
      </c>
      <c r="F27" s="23">
        <v>0.01</v>
      </c>
    </row>
    <row r="28" spans="1:23" ht="15.75" customHeight="1">
      <c r="A28" s="3"/>
      <c r="B28" s="3" t="s">
        <v>794</v>
      </c>
      <c r="C28" s="73"/>
      <c r="D28" s="47">
        <f t="shared" si="2"/>
        <v>0</v>
      </c>
      <c r="E28" s="48">
        <f t="shared" si="3"/>
        <v>0</v>
      </c>
      <c r="F28" s="23">
        <v>0.01</v>
      </c>
    </row>
    <row r="29" spans="1:23" ht="15.6" customHeight="1">
      <c r="A29" s="3"/>
      <c r="B29" s="3" t="s">
        <v>793</v>
      </c>
      <c r="C29" s="73">
        <v>490</v>
      </c>
      <c r="D29" s="47">
        <f t="shared" si="2"/>
        <v>485.1</v>
      </c>
      <c r="E29" s="48">
        <f t="shared" si="3"/>
        <v>4.8999999999999773</v>
      </c>
      <c r="F29" s="23">
        <v>0.01</v>
      </c>
    </row>
    <row r="30" spans="1:23" ht="15.75" customHeight="1">
      <c r="A30" s="3"/>
      <c r="B30" s="3" t="s">
        <v>2338</v>
      </c>
      <c r="C30" s="73"/>
      <c r="D30" s="47">
        <f t="shared" si="2"/>
        <v>0</v>
      </c>
      <c r="E30" s="48">
        <f t="shared" si="3"/>
        <v>0</v>
      </c>
      <c r="F30" s="23">
        <v>0.01</v>
      </c>
    </row>
    <row r="31" spans="1:23" ht="15.75" customHeight="1">
      <c r="A31" s="3">
        <v>647</v>
      </c>
      <c r="B31" s="3" t="s">
        <v>796</v>
      </c>
      <c r="C31" s="73">
        <v>395</v>
      </c>
      <c r="D31" s="47">
        <f t="shared" si="2"/>
        <v>391.05</v>
      </c>
      <c r="E31" s="48">
        <f t="shared" si="3"/>
        <v>3.9499999999999886</v>
      </c>
      <c r="F31" s="23">
        <v>0.01</v>
      </c>
    </row>
    <row r="32" spans="1:23" ht="15.75" customHeight="1">
      <c r="A32" s="3"/>
      <c r="B32" s="3" t="s">
        <v>794</v>
      </c>
      <c r="C32" s="73"/>
      <c r="D32" s="47">
        <f t="shared" si="2"/>
        <v>0</v>
      </c>
      <c r="E32" s="48">
        <f t="shared" si="3"/>
        <v>0</v>
      </c>
      <c r="F32" s="23">
        <v>0.01</v>
      </c>
    </row>
    <row r="33" spans="1:23" ht="15.75" customHeight="1">
      <c r="A33" s="3"/>
      <c r="B33" s="3" t="s">
        <v>796</v>
      </c>
      <c r="C33" s="73">
        <v>360</v>
      </c>
      <c r="D33" s="47">
        <f t="shared" si="2"/>
        <v>356.4</v>
      </c>
      <c r="E33" s="48">
        <f t="shared" si="3"/>
        <v>3.6000000000000227</v>
      </c>
      <c r="F33" s="23">
        <v>0.01</v>
      </c>
    </row>
    <row r="34" spans="1:23" ht="15.75" customHeight="1">
      <c r="A34" s="3"/>
      <c r="B34" s="3" t="s">
        <v>2338</v>
      </c>
      <c r="C34" s="73"/>
      <c r="D34" s="47">
        <f t="shared" si="2"/>
        <v>0</v>
      </c>
      <c r="E34" s="48">
        <f t="shared" si="3"/>
        <v>0</v>
      </c>
      <c r="F34" s="23">
        <v>0.01</v>
      </c>
    </row>
    <row r="35" spans="1:23" ht="15.75" customHeight="1">
      <c r="A35" s="3" t="s">
        <v>791</v>
      </c>
      <c r="B35" s="3" t="s">
        <v>2339</v>
      </c>
      <c r="C35" s="73">
        <v>295</v>
      </c>
      <c r="D35" s="47">
        <f t="shared" si="2"/>
        <v>292.05</v>
      </c>
      <c r="E35" s="48">
        <f t="shared" si="3"/>
        <v>2.9499999999999886</v>
      </c>
      <c r="F35" s="23">
        <v>0.01</v>
      </c>
    </row>
    <row r="36" spans="1:23" ht="15.75" customHeight="1">
      <c r="A36" s="3" t="s">
        <v>784</v>
      </c>
      <c r="B36" s="46" t="s">
        <v>2340</v>
      </c>
      <c r="C36" s="73">
        <v>940</v>
      </c>
      <c r="D36" s="47">
        <f t="shared" si="2"/>
        <v>930.6</v>
      </c>
      <c r="E36" s="48">
        <f t="shared" si="3"/>
        <v>9.3999999999999773</v>
      </c>
      <c r="F36" s="23">
        <v>0.01</v>
      </c>
    </row>
    <row r="37" spans="1:23" ht="15.75" customHeight="1">
      <c r="A37" s="3"/>
      <c r="B37" s="3" t="s">
        <v>2341</v>
      </c>
      <c r="C37" s="73"/>
      <c r="D37" s="47">
        <f t="shared" si="2"/>
        <v>0</v>
      </c>
      <c r="E37" s="48">
        <f t="shared" si="3"/>
        <v>0</v>
      </c>
      <c r="F37" s="23">
        <v>0.01</v>
      </c>
    </row>
    <row r="38" spans="1:23" ht="24" customHeight="1">
      <c r="A38" s="104" t="s">
        <v>597</v>
      </c>
      <c r="B38" s="105"/>
      <c r="C38" s="105"/>
      <c r="D38" s="105"/>
      <c r="E38" s="105"/>
      <c r="F38" s="10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4" customHeight="1">
      <c r="A39" s="91" t="s">
        <v>587</v>
      </c>
      <c r="B39" s="91" t="s">
        <v>11</v>
      </c>
      <c r="C39" s="91" t="s">
        <v>12</v>
      </c>
      <c r="D39" s="91" t="s">
        <v>469</v>
      </c>
      <c r="E39" s="91" t="s">
        <v>14</v>
      </c>
      <c r="F39" s="93" t="s">
        <v>15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>
      <c r="A40" s="3" t="s">
        <v>2342</v>
      </c>
      <c r="B40" s="3" t="s">
        <v>2343</v>
      </c>
      <c r="C40" s="73">
        <v>0</v>
      </c>
      <c r="D40" s="47">
        <f t="shared" ref="D40:D56" si="4">C40*(1-F40)</f>
        <v>0</v>
      </c>
      <c r="E40" s="48">
        <f t="shared" ref="E40:E56" si="5">C40-D40</f>
        <v>0</v>
      </c>
      <c r="F40" s="23">
        <v>0.01</v>
      </c>
    </row>
    <row r="41" spans="1:23" ht="15.75" customHeight="1">
      <c r="A41" s="3"/>
      <c r="B41" s="3" t="s">
        <v>2344</v>
      </c>
      <c r="C41" s="73"/>
      <c r="D41" s="47">
        <f t="shared" si="4"/>
        <v>0</v>
      </c>
      <c r="E41" s="48">
        <f t="shared" si="5"/>
        <v>0</v>
      </c>
      <c r="F41" s="23">
        <v>0.01</v>
      </c>
    </row>
    <row r="42" spans="1:23" ht="15.75" customHeight="1">
      <c r="A42" s="3"/>
      <c r="B42" s="3" t="s">
        <v>2345</v>
      </c>
      <c r="C42" s="73"/>
      <c r="D42" s="47">
        <f t="shared" si="4"/>
        <v>0</v>
      </c>
      <c r="E42" s="48">
        <f t="shared" si="5"/>
        <v>0</v>
      </c>
      <c r="F42" s="23">
        <v>0.01</v>
      </c>
    </row>
    <row r="43" spans="1:23" ht="15.75" customHeight="1">
      <c r="A43" s="3" t="s">
        <v>802</v>
      </c>
      <c r="B43" s="3" t="s">
        <v>2346</v>
      </c>
      <c r="C43" s="73">
        <v>0</v>
      </c>
      <c r="D43" s="47">
        <f t="shared" si="4"/>
        <v>0</v>
      </c>
      <c r="E43" s="48">
        <f t="shared" si="5"/>
        <v>0</v>
      </c>
      <c r="F43" s="23">
        <v>0.01</v>
      </c>
    </row>
    <row r="44" spans="1:23" ht="15.75" customHeight="1">
      <c r="A44" s="3"/>
      <c r="B44" s="3" t="s">
        <v>2347</v>
      </c>
      <c r="C44" s="73"/>
      <c r="D44" s="47">
        <f t="shared" si="4"/>
        <v>0</v>
      </c>
      <c r="E44" s="48">
        <f t="shared" si="5"/>
        <v>0</v>
      </c>
      <c r="F44" s="23">
        <v>0.01</v>
      </c>
    </row>
    <row r="45" spans="1:23" ht="15.75" customHeight="1">
      <c r="A45" s="3"/>
      <c r="B45" s="3" t="s">
        <v>2348</v>
      </c>
      <c r="C45" s="73"/>
      <c r="D45" s="47">
        <f t="shared" si="4"/>
        <v>0</v>
      </c>
      <c r="E45" s="48">
        <f t="shared" si="5"/>
        <v>0</v>
      </c>
      <c r="F45" s="23">
        <v>0.01</v>
      </c>
    </row>
    <row r="46" spans="1:23" ht="15.6" customHeight="1">
      <c r="A46" s="3"/>
      <c r="B46" s="3" t="s">
        <v>2349</v>
      </c>
      <c r="C46" s="73"/>
      <c r="D46" s="47">
        <f t="shared" si="4"/>
        <v>0</v>
      </c>
      <c r="E46" s="48">
        <f t="shared" si="5"/>
        <v>0</v>
      </c>
      <c r="F46" s="23">
        <v>0.01</v>
      </c>
    </row>
    <row r="47" spans="1:23" ht="15.75" customHeight="1">
      <c r="A47" s="3" t="s">
        <v>808</v>
      </c>
      <c r="B47" s="3" t="s">
        <v>2350</v>
      </c>
      <c r="C47" s="73">
        <v>0</v>
      </c>
      <c r="D47" s="47">
        <f t="shared" si="4"/>
        <v>0</v>
      </c>
      <c r="E47" s="48">
        <f t="shared" si="5"/>
        <v>0</v>
      </c>
      <c r="F47" s="23">
        <v>0.01</v>
      </c>
    </row>
    <row r="48" spans="1:23" ht="15.75" customHeight="1">
      <c r="A48" s="3"/>
      <c r="B48" s="3" t="s">
        <v>2351</v>
      </c>
      <c r="C48" s="73"/>
      <c r="D48" s="47">
        <f t="shared" si="4"/>
        <v>0</v>
      </c>
      <c r="E48" s="48">
        <f t="shared" si="5"/>
        <v>0</v>
      </c>
      <c r="F48" s="23">
        <v>0.01</v>
      </c>
    </row>
    <row r="49" spans="1:23" ht="15.75" customHeight="1">
      <c r="A49" s="3"/>
      <c r="B49" s="3" t="s">
        <v>2352</v>
      </c>
      <c r="C49" s="73"/>
      <c r="D49" s="47">
        <f t="shared" si="4"/>
        <v>0</v>
      </c>
      <c r="E49" s="48">
        <f t="shared" si="5"/>
        <v>0</v>
      </c>
      <c r="F49" s="23">
        <v>0.01</v>
      </c>
    </row>
    <row r="50" spans="1:23" ht="15.75" customHeight="1">
      <c r="A50" s="3" t="s">
        <v>810</v>
      </c>
      <c r="B50" s="3" t="s">
        <v>2353</v>
      </c>
      <c r="C50" s="73">
        <v>875</v>
      </c>
      <c r="D50" s="47">
        <f t="shared" si="4"/>
        <v>866.25</v>
      </c>
      <c r="E50" s="48">
        <f t="shared" si="5"/>
        <v>8.75</v>
      </c>
      <c r="F50" s="23">
        <v>0.01</v>
      </c>
    </row>
    <row r="51" spans="1:23" ht="15.75" customHeight="1">
      <c r="A51" s="3"/>
      <c r="B51" s="3" t="s">
        <v>2354</v>
      </c>
      <c r="C51" s="73"/>
      <c r="D51" s="47">
        <f t="shared" si="4"/>
        <v>0</v>
      </c>
      <c r="E51" s="48">
        <f t="shared" si="5"/>
        <v>0</v>
      </c>
      <c r="F51" s="23">
        <v>0.01</v>
      </c>
    </row>
    <row r="52" spans="1:23" ht="15.75" customHeight="1">
      <c r="A52" s="3"/>
      <c r="B52" s="3" t="s">
        <v>2355</v>
      </c>
      <c r="C52" s="73"/>
      <c r="D52" s="47">
        <f t="shared" si="4"/>
        <v>0</v>
      </c>
      <c r="E52" s="48">
        <f t="shared" si="5"/>
        <v>0</v>
      </c>
      <c r="F52" s="23">
        <v>0.01</v>
      </c>
    </row>
    <row r="53" spans="1:23" ht="15.75" customHeight="1">
      <c r="A53" s="3"/>
      <c r="B53" s="46" t="s">
        <v>2357</v>
      </c>
      <c r="C53" s="73"/>
      <c r="D53" s="47">
        <f t="shared" si="4"/>
        <v>0</v>
      </c>
      <c r="E53" s="48">
        <f t="shared" si="5"/>
        <v>0</v>
      </c>
      <c r="F53" s="23">
        <v>0.01</v>
      </c>
    </row>
    <row r="54" spans="1:23" ht="15.75" customHeight="1">
      <c r="A54" s="3" t="s">
        <v>1200</v>
      </c>
      <c r="B54" s="3" t="s">
        <v>2358</v>
      </c>
      <c r="C54" s="73">
        <v>1495</v>
      </c>
      <c r="D54" s="47">
        <f t="shared" si="4"/>
        <v>1480.05</v>
      </c>
      <c r="E54" s="48">
        <f t="shared" si="5"/>
        <v>14.950000000000045</v>
      </c>
      <c r="F54" s="23">
        <v>0.01</v>
      </c>
    </row>
    <row r="55" spans="1:23" ht="15.75" customHeight="1">
      <c r="A55" s="3"/>
      <c r="B55" s="3" t="s">
        <v>2359</v>
      </c>
      <c r="C55" s="73"/>
      <c r="D55" s="47">
        <f t="shared" si="4"/>
        <v>0</v>
      </c>
      <c r="E55" s="48">
        <f t="shared" si="5"/>
        <v>0</v>
      </c>
      <c r="F55" s="23">
        <v>0.01</v>
      </c>
    </row>
    <row r="56" spans="1:23" ht="15.75" customHeight="1">
      <c r="A56" s="3"/>
      <c r="B56" s="3" t="s">
        <v>2360</v>
      </c>
      <c r="C56" s="73"/>
      <c r="D56" s="47">
        <f t="shared" si="4"/>
        <v>0</v>
      </c>
      <c r="E56" s="48">
        <f t="shared" si="5"/>
        <v>0</v>
      </c>
      <c r="F56" s="23">
        <v>0.01</v>
      </c>
    </row>
    <row r="57" spans="1:23" ht="24" customHeight="1">
      <c r="A57" s="104" t="s">
        <v>607</v>
      </c>
      <c r="B57" s="105"/>
      <c r="C57" s="105"/>
      <c r="D57" s="105"/>
      <c r="E57" s="105"/>
      <c r="F57" s="106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4" customHeight="1">
      <c r="A58" s="91" t="s">
        <v>587</v>
      </c>
      <c r="B58" s="91" t="s">
        <v>11</v>
      </c>
      <c r="C58" s="91" t="s">
        <v>12</v>
      </c>
      <c r="D58" s="91" t="s">
        <v>469</v>
      </c>
      <c r="E58" s="91" t="s">
        <v>14</v>
      </c>
      <c r="F58" s="93" t="s">
        <v>15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>
      <c r="A59" s="3" t="s">
        <v>827</v>
      </c>
      <c r="B59" s="3" t="s">
        <v>2363</v>
      </c>
      <c r="C59" s="73">
        <v>385</v>
      </c>
      <c r="D59" s="47">
        <f t="shared" ref="D59:D90" si="6">C59*(1-F59)</f>
        <v>381.15</v>
      </c>
      <c r="E59" s="48">
        <f t="shared" ref="E59:E90" si="7">C59-D59</f>
        <v>3.8500000000000227</v>
      </c>
      <c r="F59" s="23">
        <v>0.01</v>
      </c>
    </row>
    <row r="60" spans="1:23" ht="15.75" customHeight="1">
      <c r="A60" s="3"/>
      <c r="B60" s="3" t="s">
        <v>2364</v>
      </c>
      <c r="C60" s="73"/>
      <c r="D60" s="47">
        <f t="shared" si="6"/>
        <v>0</v>
      </c>
      <c r="E60" s="48">
        <f t="shared" si="7"/>
        <v>0</v>
      </c>
      <c r="F60" s="23">
        <v>0.01</v>
      </c>
    </row>
    <row r="61" spans="1:23" ht="15.75" customHeight="1">
      <c r="A61" s="3"/>
      <c r="B61" s="3" t="s">
        <v>2363</v>
      </c>
      <c r="C61" s="73">
        <v>0</v>
      </c>
      <c r="D61" s="47">
        <f t="shared" si="6"/>
        <v>0</v>
      </c>
      <c r="E61" s="48">
        <f t="shared" si="7"/>
        <v>0</v>
      </c>
      <c r="F61" s="23">
        <v>0.01</v>
      </c>
    </row>
    <row r="62" spans="1:23" ht="15.75" customHeight="1">
      <c r="A62" s="3"/>
      <c r="B62" s="46" t="s">
        <v>3051</v>
      </c>
      <c r="C62" s="73"/>
      <c r="D62" s="47">
        <f t="shared" si="6"/>
        <v>0</v>
      </c>
      <c r="E62" s="48">
        <f t="shared" si="7"/>
        <v>0</v>
      </c>
      <c r="F62" s="23">
        <v>0.01</v>
      </c>
    </row>
    <row r="63" spans="1:23" ht="15.75" customHeight="1">
      <c r="A63" s="3" t="s">
        <v>831</v>
      </c>
      <c r="B63" s="3" t="s">
        <v>1121</v>
      </c>
      <c r="C63" s="73">
        <v>295</v>
      </c>
      <c r="D63" s="47">
        <f t="shared" si="6"/>
        <v>292.05</v>
      </c>
      <c r="E63" s="48">
        <f t="shared" si="7"/>
        <v>2.9499999999999886</v>
      </c>
      <c r="F63" s="23">
        <v>0.01</v>
      </c>
    </row>
    <row r="64" spans="1:23" ht="15.75" customHeight="1">
      <c r="A64" s="3"/>
      <c r="B64" s="3" t="s">
        <v>2366</v>
      </c>
      <c r="C64" s="73">
        <v>0</v>
      </c>
      <c r="D64" s="47">
        <f t="shared" si="6"/>
        <v>0</v>
      </c>
      <c r="E64" s="48">
        <f t="shared" si="7"/>
        <v>0</v>
      </c>
      <c r="F64" s="23">
        <v>0.01</v>
      </c>
    </row>
    <row r="65" spans="1:6" ht="15.75" customHeight="1">
      <c r="A65" s="3"/>
      <c r="B65" s="3" t="s">
        <v>3052</v>
      </c>
      <c r="C65" s="73"/>
      <c r="D65" s="47">
        <f t="shared" si="6"/>
        <v>0</v>
      </c>
      <c r="E65" s="48">
        <f t="shared" si="7"/>
        <v>0</v>
      </c>
      <c r="F65" s="23">
        <v>0.01</v>
      </c>
    </row>
    <row r="66" spans="1:6" ht="15.75" customHeight="1">
      <c r="A66" s="3"/>
      <c r="B66" s="46" t="s">
        <v>2368</v>
      </c>
      <c r="C66" s="73"/>
      <c r="D66" s="47">
        <f t="shared" si="6"/>
        <v>0</v>
      </c>
      <c r="E66" s="48">
        <f t="shared" si="7"/>
        <v>0</v>
      </c>
      <c r="F66" s="23">
        <v>0.01</v>
      </c>
    </row>
    <row r="67" spans="1:6" ht="15.75" customHeight="1">
      <c r="A67" s="3" t="s">
        <v>618</v>
      </c>
      <c r="B67" s="3" t="s">
        <v>839</v>
      </c>
      <c r="C67" s="73">
        <v>75</v>
      </c>
      <c r="D67" s="47">
        <f t="shared" si="6"/>
        <v>74.25</v>
      </c>
      <c r="E67" s="48">
        <f t="shared" si="7"/>
        <v>0.75</v>
      </c>
      <c r="F67" s="23">
        <v>0.01</v>
      </c>
    </row>
    <row r="68" spans="1:6" ht="15.75" customHeight="1">
      <c r="A68" s="3">
        <v>153</v>
      </c>
      <c r="B68" s="46" t="s">
        <v>843</v>
      </c>
      <c r="C68" s="73">
        <v>0</v>
      </c>
      <c r="D68" s="47">
        <f t="shared" si="6"/>
        <v>0</v>
      </c>
      <c r="E68" s="48">
        <f t="shared" si="7"/>
        <v>0</v>
      </c>
      <c r="F68" s="23">
        <v>0.01</v>
      </c>
    </row>
    <row r="69" spans="1:6">
      <c r="A69" s="3">
        <v>543</v>
      </c>
      <c r="B69" s="46" t="s">
        <v>845</v>
      </c>
      <c r="C69" s="73">
        <v>65</v>
      </c>
      <c r="D69" s="47">
        <f t="shared" si="6"/>
        <v>65</v>
      </c>
      <c r="E69" s="48">
        <f t="shared" si="7"/>
        <v>0</v>
      </c>
      <c r="F69" s="23">
        <v>0</v>
      </c>
    </row>
    <row r="70" spans="1:6" ht="15.75" customHeight="1">
      <c r="A70" s="3"/>
      <c r="B70" s="3" t="s">
        <v>2369</v>
      </c>
      <c r="C70" s="73"/>
      <c r="D70" s="47">
        <f t="shared" si="6"/>
        <v>0</v>
      </c>
      <c r="E70" s="48">
        <f t="shared" si="7"/>
        <v>0</v>
      </c>
      <c r="F70" s="23">
        <v>0.01</v>
      </c>
    </row>
    <row r="71" spans="1:6" ht="15.75" customHeight="1">
      <c r="A71" s="3">
        <v>544</v>
      </c>
      <c r="B71" s="3" t="s">
        <v>847</v>
      </c>
      <c r="C71" s="73">
        <v>220</v>
      </c>
      <c r="D71" s="47">
        <f t="shared" si="6"/>
        <v>217.8</v>
      </c>
      <c r="E71" s="48">
        <f t="shared" si="7"/>
        <v>2.1999999999999886</v>
      </c>
      <c r="F71" s="23">
        <v>0.01</v>
      </c>
    </row>
    <row r="72" spans="1:6" ht="15.75" customHeight="1">
      <c r="A72" s="3"/>
      <c r="B72" s="3" t="s">
        <v>2370</v>
      </c>
      <c r="C72" s="73"/>
      <c r="D72" s="47">
        <f t="shared" si="6"/>
        <v>0</v>
      </c>
      <c r="E72" s="48">
        <f t="shared" si="7"/>
        <v>0</v>
      </c>
      <c r="F72" s="23">
        <v>0.01</v>
      </c>
    </row>
    <row r="73" spans="1:6" ht="15.75" customHeight="1">
      <c r="A73" s="3" t="s">
        <v>857</v>
      </c>
      <c r="B73" s="3" t="s">
        <v>858</v>
      </c>
      <c r="C73" s="73">
        <v>310</v>
      </c>
      <c r="D73" s="47">
        <f t="shared" si="6"/>
        <v>306.89999999999998</v>
      </c>
      <c r="E73" s="48">
        <f t="shared" si="7"/>
        <v>3.1000000000000227</v>
      </c>
      <c r="F73" s="23">
        <v>0.01</v>
      </c>
    </row>
    <row r="74" spans="1:6" ht="15.75" customHeight="1">
      <c r="A74" s="3" t="s">
        <v>861</v>
      </c>
      <c r="B74" s="3" t="s">
        <v>1148</v>
      </c>
      <c r="C74" s="73">
        <v>405</v>
      </c>
      <c r="D74" s="47">
        <f t="shared" si="6"/>
        <v>400.95</v>
      </c>
      <c r="E74" s="48">
        <f t="shared" si="7"/>
        <v>4.0500000000000114</v>
      </c>
      <c r="F74" s="23">
        <v>0.01</v>
      </c>
    </row>
    <row r="75" spans="1:6" ht="15.75" customHeight="1">
      <c r="A75" s="3"/>
      <c r="B75" s="46" t="s">
        <v>1149</v>
      </c>
      <c r="C75" s="73"/>
      <c r="D75" s="47">
        <f t="shared" si="6"/>
        <v>0</v>
      </c>
      <c r="E75" s="48">
        <f t="shared" si="7"/>
        <v>0</v>
      </c>
      <c r="F75" s="23">
        <v>0.01</v>
      </c>
    </row>
    <row r="76" spans="1:6" ht="15.75" customHeight="1">
      <c r="A76" s="3"/>
      <c r="B76" s="3" t="s">
        <v>1148</v>
      </c>
      <c r="C76" s="73">
        <v>230</v>
      </c>
      <c r="D76" s="47">
        <f t="shared" si="6"/>
        <v>227.7</v>
      </c>
      <c r="E76" s="48">
        <f t="shared" si="7"/>
        <v>2.3000000000000114</v>
      </c>
      <c r="F76" s="23">
        <v>0.01</v>
      </c>
    </row>
    <row r="77" spans="1:6" ht="15.75" customHeight="1">
      <c r="A77" s="3"/>
      <c r="B77" s="3" t="s">
        <v>1150</v>
      </c>
      <c r="C77" s="73"/>
      <c r="D77" s="47">
        <f t="shared" si="6"/>
        <v>0</v>
      </c>
      <c r="E77" s="48">
        <f t="shared" si="7"/>
        <v>0</v>
      </c>
      <c r="F77" s="23">
        <v>0.01</v>
      </c>
    </row>
    <row r="78" spans="1:6" ht="15.75" customHeight="1">
      <c r="A78" s="3" t="s">
        <v>869</v>
      </c>
      <c r="B78" s="3" t="s">
        <v>2373</v>
      </c>
      <c r="C78" s="73">
        <v>0</v>
      </c>
      <c r="D78" s="47">
        <f t="shared" si="6"/>
        <v>0</v>
      </c>
      <c r="E78" s="48">
        <f t="shared" si="7"/>
        <v>0</v>
      </c>
      <c r="F78" s="23">
        <v>0.01</v>
      </c>
    </row>
    <row r="79" spans="1:6" ht="15.75" customHeight="1">
      <c r="A79" s="3" t="s">
        <v>871</v>
      </c>
      <c r="B79" s="3" t="s">
        <v>3053</v>
      </c>
      <c r="C79" s="73">
        <v>500</v>
      </c>
      <c r="D79" s="47">
        <f t="shared" si="6"/>
        <v>495</v>
      </c>
      <c r="E79" s="48">
        <f t="shared" si="7"/>
        <v>5</v>
      </c>
      <c r="F79" s="23">
        <v>0.01</v>
      </c>
    </row>
    <row r="80" spans="1:6" ht="15.75" customHeight="1">
      <c r="A80" s="3"/>
      <c r="B80" s="3" t="s">
        <v>3054</v>
      </c>
      <c r="C80" s="73"/>
      <c r="D80" s="47">
        <f t="shared" si="6"/>
        <v>0</v>
      </c>
      <c r="E80" s="48">
        <f t="shared" si="7"/>
        <v>0</v>
      </c>
      <c r="F80" s="23">
        <v>0.01</v>
      </c>
    </row>
    <row r="81" spans="1:6" ht="15.75" customHeight="1">
      <c r="A81" s="3"/>
      <c r="B81" s="3" t="s">
        <v>3055</v>
      </c>
      <c r="C81" s="73">
        <v>0</v>
      </c>
      <c r="D81" s="47">
        <f t="shared" si="6"/>
        <v>0</v>
      </c>
      <c r="E81" s="48">
        <f t="shared" si="7"/>
        <v>0</v>
      </c>
      <c r="F81" s="23">
        <v>0.01</v>
      </c>
    </row>
    <row r="82" spans="1:6" ht="15.75" customHeight="1">
      <c r="A82" s="3"/>
      <c r="B82" s="3" t="s">
        <v>3054</v>
      </c>
      <c r="C82" s="73"/>
      <c r="D82" s="47">
        <f t="shared" si="6"/>
        <v>0</v>
      </c>
      <c r="E82" s="48">
        <f t="shared" si="7"/>
        <v>0</v>
      </c>
      <c r="F82" s="23">
        <v>0.01</v>
      </c>
    </row>
    <row r="83" spans="1:6" ht="15.75" customHeight="1">
      <c r="A83" s="3" t="s">
        <v>877</v>
      </c>
      <c r="B83" s="3" t="s">
        <v>2375</v>
      </c>
      <c r="C83" s="73">
        <v>0</v>
      </c>
      <c r="D83" s="47">
        <f t="shared" si="6"/>
        <v>0</v>
      </c>
      <c r="E83" s="48">
        <f t="shared" si="7"/>
        <v>0</v>
      </c>
      <c r="F83" s="23">
        <v>0.01</v>
      </c>
    </row>
    <row r="84" spans="1:6" ht="15.75" customHeight="1">
      <c r="A84" s="3"/>
      <c r="B84" s="3" t="s">
        <v>2095</v>
      </c>
      <c r="C84" s="73"/>
      <c r="D84" s="47">
        <f t="shared" si="6"/>
        <v>0</v>
      </c>
      <c r="E84" s="48">
        <f t="shared" si="7"/>
        <v>0</v>
      </c>
      <c r="F84" s="23">
        <v>0.01</v>
      </c>
    </row>
    <row r="85" spans="1:6" ht="15.75" customHeight="1">
      <c r="A85" s="3" t="s">
        <v>887</v>
      </c>
      <c r="B85" s="46" t="s">
        <v>2376</v>
      </c>
      <c r="C85" s="73">
        <v>0</v>
      </c>
      <c r="D85" s="47">
        <f t="shared" si="6"/>
        <v>0</v>
      </c>
      <c r="E85" s="48">
        <f t="shared" si="7"/>
        <v>0</v>
      </c>
      <c r="F85" s="23">
        <v>0.01</v>
      </c>
    </row>
    <row r="86" spans="1:6" ht="15.75" customHeight="1">
      <c r="A86" s="3" t="s">
        <v>2377</v>
      </c>
      <c r="B86" s="3" t="s">
        <v>2378</v>
      </c>
      <c r="C86" s="73">
        <v>125</v>
      </c>
      <c r="D86" s="47">
        <f t="shared" si="6"/>
        <v>123.75</v>
      </c>
      <c r="E86" s="48">
        <f t="shared" si="7"/>
        <v>1.25</v>
      </c>
      <c r="F86" s="23">
        <v>0.01</v>
      </c>
    </row>
    <row r="87" spans="1:6" ht="15.75" customHeight="1">
      <c r="A87" s="3" t="s">
        <v>883</v>
      </c>
      <c r="B87" s="3" t="s">
        <v>2379</v>
      </c>
      <c r="C87" s="73">
        <v>0</v>
      </c>
      <c r="D87" s="47">
        <f t="shared" si="6"/>
        <v>0</v>
      </c>
      <c r="E87" s="48">
        <f t="shared" si="7"/>
        <v>0</v>
      </c>
      <c r="F87" s="23">
        <v>0.01</v>
      </c>
    </row>
    <row r="88" spans="1:6" ht="15.75" customHeight="1">
      <c r="A88" s="3"/>
      <c r="B88" s="3" t="s">
        <v>2380</v>
      </c>
      <c r="C88" s="73"/>
      <c r="D88" s="47">
        <f t="shared" si="6"/>
        <v>0</v>
      </c>
      <c r="E88" s="48">
        <f t="shared" si="7"/>
        <v>0</v>
      </c>
      <c r="F88" s="23">
        <v>0.01</v>
      </c>
    </row>
    <row r="89" spans="1:6" ht="15.6" customHeight="1">
      <c r="A89" s="3"/>
      <c r="B89" s="46" t="s">
        <v>2381</v>
      </c>
      <c r="C89" s="73">
        <v>0</v>
      </c>
      <c r="D89" s="47">
        <f t="shared" si="6"/>
        <v>0</v>
      </c>
      <c r="E89" s="48">
        <f t="shared" si="7"/>
        <v>0</v>
      </c>
      <c r="F89" s="23">
        <v>0.01</v>
      </c>
    </row>
    <row r="90" spans="1:6" ht="15.75" customHeight="1">
      <c r="A90" s="3" t="s">
        <v>896</v>
      </c>
      <c r="B90" s="3" t="s">
        <v>897</v>
      </c>
      <c r="C90" s="73">
        <v>75</v>
      </c>
      <c r="D90" s="47">
        <f t="shared" si="6"/>
        <v>74.25</v>
      </c>
      <c r="E90" s="48">
        <f t="shared" si="7"/>
        <v>0.75</v>
      </c>
      <c r="F90" s="23">
        <v>0.01</v>
      </c>
    </row>
    <row r="91" spans="1:6" ht="15.75" customHeight="1">
      <c r="A91" s="3" t="s">
        <v>1044</v>
      </c>
      <c r="B91" s="46" t="s">
        <v>2382</v>
      </c>
      <c r="C91" s="73">
        <v>0</v>
      </c>
      <c r="D91" s="47">
        <f t="shared" ref="D91:D122" si="8">C91*(1-F91)</f>
        <v>0</v>
      </c>
      <c r="E91" s="48">
        <f t="shared" ref="E91:E122" si="9">C91-D91</f>
        <v>0</v>
      </c>
      <c r="F91" s="23">
        <v>0.01</v>
      </c>
    </row>
    <row r="92" spans="1:6">
      <c r="A92" s="3" t="s">
        <v>988</v>
      </c>
      <c r="B92" s="46" t="s">
        <v>989</v>
      </c>
      <c r="C92" s="73">
        <v>75</v>
      </c>
      <c r="D92" s="47">
        <f t="shared" si="8"/>
        <v>74.25</v>
      </c>
      <c r="E92" s="48">
        <f t="shared" si="9"/>
        <v>0.75</v>
      </c>
      <c r="F92" s="23">
        <v>0.01</v>
      </c>
    </row>
    <row r="93" spans="1:6" ht="15.75" customHeight="1">
      <c r="A93" s="3" t="s">
        <v>938</v>
      </c>
      <c r="B93" s="3" t="s">
        <v>2383</v>
      </c>
      <c r="C93" s="73">
        <v>610</v>
      </c>
      <c r="D93" s="47">
        <f t="shared" si="8"/>
        <v>603.9</v>
      </c>
      <c r="E93" s="48">
        <f t="shared" si="9"/>
        <v>6.1000000000000227</v>
      </c>
      <c r="F93" s="23">
        <v>0.01</v>
      </c>
    </row>
    <row r="94" spans="1:6" ht="15.75" customHeight="1">
      <c r="A94" s="3" t="s">
        <v>923</v>
      </c>
      <c r="B94" s="3" t="s">
        <v>924</v>
      </c>
      <c r="C94" s="73">
        <v>485</v>
      </c>
      <c r="D94" s="47">
        <f t="shared" si="8"/>
        <v>480.15</v>
      </c>
      <c r="E94" s="48">
        <f t="shared" si="9"/>
        <v>4.8500000000000227</v>
      </c>
      <c r="F94" s="23">
        <v>0.01</v>
      </c>
    </row>
    <row r="95" spans="1:6" ht="15.75" customHeight="1">
      <c r="A95" s="3" t="s">
        <v>902</v>
      </c>
      <c r="B95" s="3" t="s">
        <v>1168</v>
      </c>
      <c r="C95" s="73">
        <v>195</v>
      </c>
      <c r="D95" s="47">
        <f t="shared" si="8"/>
        <v>193.05</v>
      </c>
      <c r="E95" s="48">
        <f t="shared" si="9"/>
        <v>1.9499999999999886</v>
      </c>
      <c r="F95" s="23">
        <v>0.01</v>
      </c>
    </row>
    <row r="96" spans="1:6" ht="15.75" customHeight="1">
      <c r="A96" s="3"/>
      <c r="B96" s="3" t="s">
        <v>2385</v>
      </c>
      <c r="C96" s="73">
        <v>0</v>
      </c>
      <c r="D96" s="47">
        <f t="shared" si="8"/>
        <v>0</v>
      </c>
      <c r="E96" s="48">
        <f t="shared" si="9"/>
        <v>0</v>
      </c>
      <c r="F96" s="23">
        <v>0.01</v>
      </c>
    </row>
    <row r="97" spans="1:6" ht="15.75" customHeight="1">
      <c r="A97" s="3"/>
      <c r="B97" s="3" t="s">
        <v>2386</v>
      </c>
      <c r="C97" s="73"/>
      <c r="D97" s="47">
        <f t="shared" si="8"/>
        <v>0</v>
      </c>
      <c r="E97" s="48">
        <f t="shared" si="9"/>
        <v>0</v>
      </c>
      <c r="F97" s="23">
        <v>0.01</v>
      </c>
    </row>
    <row r="98" spans="1:6" ht="15.75" customHeight="1">
      <c r="A98" s="3" t="s">
        <v>941</v>
      </c>
      <c r="B98" s="46" t="s">
        <v>942</v>
      </c>
      <c r="C98" s="73">
        <v>75</v>
      </c>
      <c r="D98" s="47">
        <f t="shared" si="8"/>
        <v>74.25</v>
      </c>
      <c r="E98" s="48">
        <f t="shared" si="9"/>
        <v>0.75</v>
      </c>
      <c r="F98" s="23">
        <v>0.01</v>
      </c>
    </row>
    <row r="99" spans="1:6" ht="15.75" customHeight="1">
      <c r="A99" s="3"/>
      <c r="B99" s="3" t="s">
        <v>2387</v>
      </c>
      <c r="C99" s="73">
        <v>0</v>
      </c>
      <c r="D99" s="47">
        <f t="shared" si="8"/>
        <v>0</v>
      </c>
      <c r="E99" s="48">
        <f t="shared" si="9"/>
        <v>0</v>
      </c>
      <c r="F99" s="23">
        <v>0.01</v>
      </c>
    </row>
    <row r="100" spans="1:6" ht="15.75" customHeight="1">
      <c r="A100" s="3" t="s">
        <v>945</v>
      </c>
      <c r="B100" s="3" t="s">
        <v>946</v>
      </c>
      <c r="C100" s="73">
        <v>60</v>
      </c>
      <c r="D100" s="47">
        <f t="shared" si="8"/>
        <v>59.4</v>
      </c>
      <c r="E100" s="48">
        <f t="shared" si="9"/>
        <v>0.60000000000000142</v>
      </c>
      <c r="F100" s="23">
        <v>0.01</v>
      </c>
    </row>
    <row r="101" spans="1:6" ht="15.75" customHeight="1">
      <c r="A101" s="3" t="s">
        <v>947</v>
      </c>
      <c r="B101" s="3" t="s">
        <v>1166</v>
      </c>
      <c r="C101" s="73">
        <v>125</v>
      </c>
      <c r="D101" s="47">
        <f t="shared" si="8"/>
        <v>123.75</v>
      </c>
      <c r="E101" s="48">
        <f t="shared" si="9"/>
        <v>1.25</v>
      </c>
      <c r="F101" s="23">
        <v>0.01</v>
      </c>
    </row>
    <row r="102" spans="1:6" ht="15.75" customHeight="1">
      <c r="A102" s="3" t="s">
        <v>949</v>
      </c>
      <c r="B102" s="3" t="s">
        <v>950</v>
      </c>
      <c r="C102" s="73">
        <v>190</v>
      </c>
      <c r="D102" s="47">
        <f t="shared" si="8"/>
        <v>188.1</v>
      </c>
      <c r="E102" s="48">
        <f t="shared" si="9"/>
        <v>1.9000000000000057</v>
      </c>
      <c r="F102" s="23">
        <v>0.01</v>
      </c>
    </row>
    <row r="103" spans="1:6" ht="15.75" customHeight="1">
      <c r="A103" s="3" t="s">
        <v>951</v>
      </c>
      <c r="B103" s="3" t="s">
        <v>577</v>
      </c>
      <c r="C103" s="73">
        <v>495</v>
      </c>
      <c r="D103" s="47">
        <f t="shared" si="8"/>
        <v>490.05</v>
      </c>
      <c r="E103" s="48">
        <f t="shared" si="9"/>
        <v>4.9499999999999886</v>
      </c>
      <c r="F103" s="23">
        <v>0.01</v>
      </c>
    </row>
    <row r="104" spans="1:6" ht="15.75" customHeight="1">
      <c r="A104" s="3" t="s">
        <v>956</v>
      </c>
      <c r="B104" s="46" t="s">
        <v>957</v>
      </c>
      <c r="C104" s="73">
        <v>300</v>
      </c>
      <c r="D104" s="47">
        <f t="shared" si="8"/>
        <v>297</v>
      </c>
      <c r="E104" s="48">
        <f t="shared" si="9"/>
        <v>3</v>
      </c>
      <c r="F104" s="23">
        <v>0.01</v>
      </c>
    </row>
    <row r="105" spans="1:6">
      <c r="A105" s="3" t="s">
        <v>954</v>
      </c>
      <c r="B105" s="46" t="s">
        <v>955</v>
      </c>
      <c r="C105" s="73">
        <v>300</v>
      </c>
      <c r="D105" s="47">
        <f t="shared" si="8"/>
        <v>297</v>
      </c>
      <c r="E105" s="48">
        <f t="shared" si="9"/>
        <v>3</v>
      </c>
      <c r="F105" s="23">
        <v>0.01</v>
      </c>
    </row>
    <row r="106" spans="1:6" ht="15.75" customHeight="1">
      <c r="A106" s="3" t="s">
        <v>998</v>
      </c>
      <c r="B106" s="3" t="s">
        <v>999</v>
      </c>
      <c r="C106" s="73">
        <v>300</v>
      </c>
      <c r="D106" s="47">
        <f t="shared" si="8"/>
        <v>297</v>
      </c>
      <c r="E106" s="48">
        <f t="shared" si="9"/>
        <v>3</v>
      </c>
      <c r="F106" s="23">
        <v>0.01</v>
      </c>
    </row>
    <row r="107" spans="1:6" ht="15.75" customHeight="1">
      <c r="A107" s="3" t="s">
        <v>2957</v>
      </c>
      <c r="B107" s="3" t="s">
        <v>2958</v>
      </c>
      <c r="C107" s="73">
        <v>300</v>
      </c>
      <c r="D107" s="47">
        <f t="shared" si="8"/>
        <v>297</v>
      </c>
      <c r="E107" s="48">
        <f t="shared" si="9"/>
        <v>3</v>
      </c>
      <c r="F107" s="23">
        <v>0.01</v>
      </c>
    </row>
    <row r="108" spans="1:6" ht="15.75" customHeight="1">
      <c r="A108" s="3" t="s">
        <v>712</v>
      </c>
      <c r="B108" s="3" t="s">
        <v>3056</v>
      </c>
      <c r="C108" s="73">
        <v>0</v>
      </c>
      <c r="D108" s="47">
        <f t="shared" si="8"/>
        <v>0</v>
      </c>
      <c r="E108" s="48">
        <f t="shared" si="9"/>
        <v>0</v>
      </c>
      <c r="F108" s="23">
        <v>0.01</v>
      </c>
    </row>
    <row r="109" spans="1:6" ht="15.75" customHeight="1">
      <c r="A109" s="3" t="s">
        <v>977</v>
      </c>
      <c r="B109" s="3" t="s">
        <v>2391</v>
      </c>
      <c r="C109" s="73">
        <v>0</v>
      </c>
      <c r="D109" s="47">
        <f t="shared" si="8"/>
        <v>0</v>
      </c>
      <c r="E109" s="48">
        <f t="shared" si="9"/>
        <v>0</v>
      </c>
      <c r="F109" s="23">
        <v>0.01</v>
      </c>
    </row>
    <row r="110" spans="1:6" ht="15.75" customHeight="1">
      <c r="A110" s="3"/>
      <c r="B110" s="3" t="s">
        <v>2392</v>
      </c>
      <c r="C110" s="73">
        <v>250</v>
      </c>
      <c r="D110" s="47">
        <f t="shared" si="8"/>
        <v>247.5</v>
      </c>
      <c r="E110" s="48">
        <f t="shared" si="9"/>
        <v>2.5</v>
      </c>
      <c r="F110" s="23">
        <v>0.01</v>
      </c>
    </row>
    <row r="111" spans="1:6" ht="15.75" customHeight="1">
      <c r="A111" s="3" t="s">
        <v>931</v>
      </c>
      <c r="B111" s="46" t="s">
        <v>932</v>
      </c>
      <c r="C111" s="73">
        <v>30</v>
      </c>
      <c r="D111" s="47">
        <f t="shared" si="8"/>
        <v>29.7</v>
      </c>
      <c r="E111" s="48">
        <f t="shared" si="9"/>
        <v>0.30000000000000071</v>
      </c>
      <c r="F111" s="23">
        <v>0.01</v>
      </c>
    </row>
    <row r="112" spans="1:6" ht="15.75" customHeight="1">
      <c r="A112" s="3" t="s">
        <v>933</v>
      </c>
      <c r="B112" s="3" t="s">
        <v>3057</v>
      </c>
      <c r="C112" s="73">
        <v>0</v>
      </c>
      <c r="D112" s="47">
        <f t="shared" si="8"/>
        <v>0</v>
      </c>
      <c r="E112" s="48">
        <f t="shared" si="9"/>
        <v>0</v>
      </c>
      <c r="F112" s="23">
        <v>0.01</v>
      </c>
    </row>
    <row r="113" spans="1:6" ht="15.75" customHeight="1">
      <c r="A113" s="3"/>
      <c r="B113" s="3" t="s">
        <v>3058</v>
      </c>
      <c r="C113" s="73"/>
      <c r="D113" s="47">
        <f t="shared" si="8"/>
        <v>0</v>
      </c>
      <c r="E113" s="48">
        <f t="shared" si="9"/>
        <v>0</v>
      </c>
      <c r="F113" s="23">
        <v>0.01</v>
      </c>
    </row>
    <row r="114" spans="1:6" ht="15.75" customHeight="1">
      <c r="A114" s="3">
        <v>655</v>
      </c>
      <c r="B114" s="3" t="s">
        <v>2394</v>
      </c>
      <c r="C114" s="73">
        <v>285</v>
      </c>
      <c r="D114" s="47">
        <f t="shared" si="8"/>
        <v>282.14999999999998</v>
      </c>
      <c r="E114" s="48">
        <f t="shared" si="9"/>
        <v>2.8500000000000227</v>
      </c>
      <c r="F114" s="23">
        <v>0.01</v>
      </c>
    </row>
    <row r="115" spans="1:6" ht="15.75" customHeight="1">
      <c r="A115" s="3" t="s">
        <v>859</v>
      </c>
      <c r="B115" s="3" t="s">
        <v>860</v>
      </c>
      <c r="C115" s="73">
        <v>295</v>
      </c>
      <c r="D115" s="47">
        <f t="shared" si="8"/>
        <v>292.05</v>
      </c>
      <c r="E115" s="48">
        <f t="shared" si="9"/>
        <v>2.9499999999999886</v>
      </c>
      <c r="F115" s="23">
        <v>0.01</v>
      </c>
    </row>
    <row r="116" spans="1:6" ht="15.75" customHeight="1">
      <c r="A116" s="3" t="s">
        <v>835</v>
      </c>
      <c r="B116" s="46" t="s">
        <v>2396</v>
      </c>
      <c r="C116" s="73">
        <v>0</v>
      </c>
      <c r="D116" s="47">
        <f t="shared" si="8"/>
        <v>0</v>
      </c>
      <c r="E116" s="48">
        <f t="shared" si="9"/>
        <v>0</v>
      </c>
      <c r="F116" s="23">
        <v>0.01</v>
      </c>
    </row>
    <row r="117" spans="1:6">
      <c r="A117" s="3" t="s">
        <v>929</v>
      </c>
      <c r="B117" s="46" t="s">
        <v>2934</v>
      </c>
      <c r="C117" s="73">
        <v>255</v>
      </c>
      <c r="D117" s="47">
        <f t="shared" si="8"/>
        <v>252.45</v>
      </c>
      <c r="E117" s="48">
        <f t="shared" si="9"/>
        <v>2.5500000000000114</v>
      </c>
      <c r="F117" s="23">
        <v>0.01</v>
      </c>
    </row>
    <row r="118" spans="1:6" ht="15.75" customHeight="1">
      <c r="A118" s="3" t="s">
        <v>696</v>
      </c>
      <c r="B118" s="3" t="s">
        <v>2406</v>
      </c>
      <c r="C118" s="73">
        <v>3185</v>
      </c>
      <c r="D118" s="47">
        <f t="shared" si="8"/>
        <v>3153.15</v>
      </c>
      <c r="E118" s="48">
        <f t="shared" si="9"/>
        <v>31.849999999999909</v>
      </c>
      <c r="F118" s="23">
        <v>0.01</v>
      </c>
    </row>
    <row r="119" spans="1:6" ht="15.75" customHeight="1">
      <c r="A119" s="3"/>
      <c r="B119" s="3" t="s">
        <v>2407</v>
      </c>
      <c r="C119" s="73">
        <v>4025</v>
      </c>
      <c r="D119" s="47">
        <f t="shared" si="8"/>
        <v>3984.75</v>
      </c>
      <c r="E119" s="48">
        <f t="shared" si="9"/>
        <v>40.25</v>
      </c>
      <c r="F119" s="23">
        <v>0.01</v>
      </c>
    </row>
    <row r="120" spans="1:6" ht="15.75" customHeight="1">
      <c r="A120" s="3" t="s">
        <v>2010</v>
      </c>
      <c r="B120" s="3" t="s">
        <v>1009</v>
      </c>
      <c r="C120" s="73">
        <v>0</v>
      </c>
      <c r="D120" s="47">
        <f t="shared" si="8"/>
        <v>0</v>
      </c>
      <c r="E120" s="48">
        <f t="shared" si="9"/>
        <v>0</v>
      </c>
      <c r="F120" s="23">
        <v>0.01</v>
      </c>
    </row>
    <row r="121" spans="1:6" ht="15.75" customHeight="1">
      <c r="A121" s="3" t="s">
        <v>1021</v>
      </c>
      <c r="B121" s="3" t="s">
        <v>1022</v>
      </c>
      <c r="C121" s="73">
        <v>750</v>
      </c>
      <c r="D121" s="47">
        <f t="shared" si="8"/>
        <v>742.5</v>
      </c>
      <c r="E121" s="48">
        <f t="shared" si="9"/>
        <v>7.5</v>
      </c>
      <c r="F121" s="23">
        <v>0.01</v>
      </c>
    </row>
    <row r="122" spans="1:6" ht="15.75" customHeight="1">
      <c r="A122" s="3" t="s">
        <v>1025</v>
      </c>
      <c r="B122" s="3" t="s">
        <v>2409</v>
      </c>
      <c r="C122" s="73">
        <v>1050</v>
      </c>
      <c r="D122" s="47">
        <f t="shared" si="8"/>
        <v>1039.5</v>
      </c>
      <c r="E122" s="48">
        <f t="shared" si="9"/>
        <v>10.5</v>
      </c>
      <c r="F122" s="23">
        <v>0.01</v>
      </c>
    </row>
    <row r="123" spans="1:6" ht="15.75" customHeight="1">
      <c r="A123" s="3" t="s">
        <v>1027</v>
      </c>
      <c r="B123" s="46" t="s">
        <v>2410</v>
      </c>
      <c r="C123" s="73">
        <v>1050</v>
      </c>
      <c r="D123" s="47">
        <f t="shared" ref="D123:D131" si="10">C123*(1-F123)</f>
        <v>1039.5</v>
      </c>
      <c r="E123" s="48">
        <f t="shared" ref="E123:E131" si="11">C123-D123</f>
        <v>10.5</v>
      </c>
      <c r="F123" s="23">
        <v>0.01</v>
      </c>
    </row>
    <row r="124" spans="1:6" ht="15.75" customHeight="1">
      <c r="A124" s="3" t="s">
        <v>1031</v>
      </c>
      <c r="B124" s="3" t="s">
        <v>1032</v>
      </c>
      <c r="C124" s="73">
        <v>120</v>
      </c>
      <c r="D124" s="47">
        <f t="shared" si="10"/>
        <v>118.8</v>
      </c>
      <c r="E124" s="48">
        <f t="shared" si="11"/>
        <v>1.2000000000000028</v>
      </c>
      <c r="F124" s="23">
        <v>0.01</v>
      </c>
    </row>
    <row r="125" spans="1:6" ht="15.75" customHeight="1">
      <c r="A125" s="3" t="s">
        <v>1033</v>
      </c>
      <c r="B125" s="3" t="s">
        <v>1034</v>
      </c>
      <c r="C125" s="73">
        <v>455</v>
      </c>
      <c r="D125" s="47">
        <f t="shared" si="10"/>
        <v>450.45</v>
      </c>
      <c r="E125" s="48">
        <f t="shared" si="11"/>
        <v>4.5500000000000114</v>
      </c>
      <c r="F125" s="23">
        <v>0.01</v>
      </c>
    </row>
    <row r="126" spans="1:6" ht="15.75" customHeight="1">
      <c r="A126" s="3" t="s">
        <v>1023</v>
      </c>
      <c r="B126" s="3" t="s">
        <v>1024</v>
      </c>
      <c r="C126" s="73">
        <v>300</v>
      </c>
      <c r="D126" s="47">
        <f t="shared" si="10"/>
        <v>297</v>
      </c>
      <c r="E126" s="48">
        <f t="shared" si="11"/>
        <v>3</v>
      </c>
      <c r="F126" s="23">
        <v>0.01</v>
      </c>
    </row>
    <row r="127" spans="1:6" ht="15.75" customHeight="1">
      <c r="A127" s="3" t="s">
        <v>2322</v>
      </c>
      <c r="B127" s="3" t="s">
        <v>3059</v>
      </c>
      <c r="C127" s="73">
        <v>95</v>
      </c>
      <c r="D127" s="47">
        <f t="shared" si="10"/>
        <v>94.05</v>
      </c>
      <c r="E127" s="48">
        <f t="shared" si="11"/>
        <v>0.95000000000000284</v>
      </c>
      <c r="F127" s="23">
        <v>0.01</v>
      </c>
    </row>
    <row r="128" spans="1:6" ht="15.75" customHeight="1">
      <c r="A128" s="3" t="s">
        <v>958</v>
      </c>
      <c r="B128" s="3" t="s">
        <v>959</v>
      </c>
      <c r="C128" s="73">
        <v>655</v>
      </c>
      <c r="D128" s="47">
        <f t="shared" si="10"/>
        <v>648.45000000000005</v>
      </c>
      <c r="E128" s="48">
        <f t="shared" si="11"/>
        <v>6.5499999999999545</v>
      </c>
      <c r="F128" s="23">
        <v>0.01</v>
      </c>
    </row>
    <row r="129" spans="1:23" ht="15.75" customHeight="1">
      <c r="A129" s="3" t="s">
        <v>1942</v>
      </c>
      <c r="B129" s="46" t="s">
        <v>3001</v>
      </c>
      <c r="C129" s="73">
        <v>1100</v>
      </c>
      <c r="D129" s="47">
        <f t="shared" si="10"/>
        <v>1089</v>
      </c>
      <c r="E129" s="48">
        <f t="shared" si="11"/>
        <v>11</v>
      </c>
      <c r="F129" s="23">
        <v>0.01</v>
      </c>
    </row>
    <row r="130" spans="1:23">
      <c r="A130" s="3" t="s">
        <v>2945</v>
      </c>
      <c r="B130" s="46" t="s">
        <v>2946</v>
      </c>
      <c r="C130" s="73">
        <v>200</v>
      </c>
      <c r="D130" s="47">
        <f t="shared" si="10"/>
        <v>198</v>
      </c>
      <c r="E130" s="48">
        <f t="shared" si="11"/>
        <v>2</v>
      </c>
      <c r="F130" s="23">
        <v>0.01</v>
      </c>
    </row>
    <row r="131" spans="1:23" ht="15.75" customHeight="1">
      <c r="A131" s="3" t="s">
        <v>1055</v>
      </c>
      <c r="B131" s="3" t="s">
        <v>2947</v>
      </c>
      <c r="C131" s="73">
        <v>200</v>
      </c>
      <c r="D131" s="47">
        <f t="shared" si="10"/>
        <v>198</v>
      </c>
      <c r="E131" s="48">
        <f t="shared" si="11"/>
        <v>2</v>
      </c>
      <c r="F131" s="23">
        <v>0.01</v>
      </c>
    </row>
    <row r="132" spans="1:23" ht="24" customHeight="1">
      <c r="A132" s="104" t="s">
        <v>700</v>
      </c>
      <c r="B132" s="105"/>
      <c r="C132" s="105"/>
      <c r="D132" s="105"/>
      <c r="E132" s="105"/>
      <c r="F132" s="106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4" customHeight="1">
      <c r="A133" s="91" t="s">
        <v>587</v>
      </c>
      <c r="B133" s="91" t="s">
        <v>11</v>
      </c>
      <c r="C133" s="91" t="s">
        <v>12</v>
      </c>
      <c r="D133" s="91" t="s">
        <v>469</v>
      </c>
      <c r="E133" s="91" t="s">
        <v>14</v>
      </c>
      <c r="F133" s="93" t="s">
        <v>15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 t="s">
        <v>1067</v>
      </c>
      <c r="B134" s="46" t="s">
        <v>1068</v>
      </c>
      <c r="C134" s="73">
        <v>80</v>
      </c>
      <c r="D134" s="47">
        <f t="shared" ref="D134:D141" si="12">C134*(1-F134)</f>
        <v>79.2</v>
      </c>
      <c r="E134" s="48">
        <f t="shared" ref="E134:E141" si="13">C134-D134</f>
        <v>0.79999999999999716</v>
      </c>
      <c r="F134" s="23">
        <v>0.01</v>
      </c>
    </row>
    <row r="135" spans="1:23" ht="15.75" customHeight="1">
      <c r="A135" s="3"/>
      <c r="B135" s="3" t="s">
        <v>1066</v>
      </c>
      <c r="C135" s="73"/>
      <c r="D135" s="47">
        <f t="shared" si="12"/>
        <v>0</v>
      </c>
      <c r="E135" s="48">
        <f t="shared" si="13"/>
        <v>0</v>
      </c>
      <c r="F135" s="23">
        <v>0.01</v>
      </c>
    </row>
    <row r="136" spans="1:23" ht="15.75" customHeight="1">
      <c r="A136" s="3" t="s">
        <v>1064</v>
      </c>
      <c r="B136" s="3" t="s">
        <v>1065</v>
      </c>
      <c r="C136" s="73">
        <v>80</v>
      </c>
      <c r="D136" s="47">
        <f t="shared" si="12"/>
        <v>79.2</v>
      </c>
      <c r="E136" s="48">
        <f t="shared" si="13"/>
        <v>0.79999999999999716</v>
      </c>
      <c r="F136" s="23">
        <v>0.01</v>
      </c>
    </row>
    <row r="137" spans="1:23" ht="15.75" customHeight="1">
      <c r="A137" s="3"/>
      <c r="B137" s="3" t="s">
        <v>1066</v>
      </c>
      <c r="C137" s="73"/>
      <c r="D137" s="47">
        <f t="shared" si="12"/>
        <v>0</v>
      </c>
      <c r="E137" s="48">
        <f t="shared" si="13"/>
        <v>0</v>
      </c>
      <c r="F137" s="23">
        <v>0.01</v>
      </c>
    </row>
    <row r="138" spans="1:23" ht="15.75" customHeight="1">
      <c r="A138" s="3">
        <v>942</v>
      </c>
      <c r="B138" s="3" t="s">
        <v>1069</v>
      </c>
      <c r="C138" s="73">
        <v>45</v>
      </c>
      <c r="D138" s="47">
        <f t="shared" si="12"/>
        <v>44.55</v>
      </c>
      <c r="E138" s="48">
        <f t="shared" si="13"/>
        <v>0.45000000000000284</v>
      </c>
      <c r="F138" s="23">
        <v>0.01</v>
      </c>
    </row>
    <row r="139" spans="1:23" ht="15.75" customHeight="1">
      <c r="A139" t="s">
        <v>1073</v>
      </c>
      <c r="B139" s="3" t="s">
        <v>2417</v>
      </c>
      <c r="C139" s="73">
        <v>425</v>
      </c>
      <c r="D139" s="47">
        <f t="shared" si="12"/>
        <v>420.75</v>
      </c>
      <c r="E139" s="48">
        <f t="shared" si="13"/>
        <v>4.25</v>
      </c>
      <c r="F139" s="23">
        <v>0.01</v>
      </c>
    </row>
    <row r="140" spans="1:23" ht="15.75" customHeight="1">
      <c r="A140" s="3" t="s">
        <v>1075</v>
      </c>
      <c r="B140" s="46" t="s">
        <v>3006</v>
      </c>
      <c r="C140" s="73">
        <v>575</v>
      </c>
      <c r="D140" s="47">
        <f t="shared" si="12"/>
        <v>569.25</v>
      </c>
      <c r="E140" s="48">
        <f t="shared" si="13"/>
        <v>5.75</v>
      </c>
      <c r="F140" s="23">
        <v>0.01</v>
      </c>
    </row>
    <row r="141" spans="1:23" ht="15.75" customHeight="1">
      <c r="A141" s="3" t="s">
        <v>1077</v>
      </c>
      <c r="B141" s="3" t="s">
        <v>1078</v>
      </c>
      <c r="C141" s="73">
        <v>200</v>
      </c>
      <c r="D141" s="47">
        <f t="shared" si="12"/>
        <v>198</v>
      </c>
      <c r="E141" s="48">
        <f t="shared" si="13"/>
        <v>2</v>
      </c>
      <c r="F141" s="23">
        <v>0.01</v>
      </c>
    </row>
    <row r="142" spans="1:23">
      <c r="A142" s="3"/>
      <c r="B142" s="3" t="s">
        <v>1079</v>
      </c>
      <c r="C142" s="73"/>
      <c r="D142" s="47">
        <f t="shared" ref="D142:D145" si="14">C142*(1-F142)</f>
        <v>0</v>
      </c>
      <c r="E142" s="48">
        <f t="shared" ref="E142:E145" si="15">C142-D142</f>
        <v>0</v>
      </c>
      <c r="F142" s="23">
        <v>0.01</v>
      </c>
    </row>
    <row r="143" spans="1:23">
      <c r="A143" s="3" t="s">
        <v>1080</v>
      </c>
      <c r="B143" s="3" t="s">
        <v>1081</v>
      </c>
      <c r="C143" s="73">
        <v>200</v>
      </c>
      <c r="D143" s="47">
        <f t="shared" si="14"/>
        <v>198</v>
      </c>
      <c r="E143" s="48">
        <f t="shared" si="15"/>
        <v>2</v>
      </c>
      <c r="F143" s="23">
        <v>0.01</v>
      </c>
    </row>
    <row r="144" spans="1:23">
      <c r="A144" s="3"/>
      <c r="B144" s="3" t="s">
        <v>1079</v>
      </c>
      <c r="C144" s="73"/>
      <c r="D144" s="47">
        <f t="shared" si="14"/>
        <v>0</v>
      </c>
      <c r="E144" s="48">
        <f t="shared" si="15"/>
        <v>0</v>
      </c>
      <c r="F144" s="23">
        <v>0.01</v>
      </c>
    </row>
    <row r="145" spans="1:6">
      <c r="A145" s="3" t="s">
        <v>1082</v>
      </c>
      <c r="B145" s="3" t="s">
        <v>1083</v>
      </c>
      <c r="C145" s="73">
        <v>265</v>
      </c>
      <c r="D145" s="47">
        <f t="shared" si="14"/>
        <v>262.35000000000002</v>
      </c>
      <c r="E145" s="48">
        <f t="shared" si="15"/>
        <v>2.6499999999999773</v>
      </c>
      <c r="F145" s="23">
        <v>0.01</v>
      </c>
    </row>
    <row r="146" spans="1:6">
      <c r="A146" s="3" t="s">
        <v>1084</v>
      </c>
      <c r="B146" s="3" t="s">
        <v>1085</v>
      </c>
      <c r="C146" s="73">
        <v>35</v>
      </c>
      <c r="D146" s="47">
        <f t="shared" ref="D146:D149" si="16">C146*(1-F146)</f>
        <v>34.65</v>
      </c>
      <c r="E146" s="48">
        <f t="shared" ref="E146:E149" si="17">C146-D146</f>
        <v>0.35000000000000142</v>
      </c>
      <c r="F146" s="23">
        <v>0.01</v>
      </c>
    </row>
    <row r="147" spans="1:6">
      <c r="A147" s="3" t="s">
        <v>1690</v>
      </c>
      <c r="B147" s="3" t="s">
        <v>1079</v>
      </c>
      <c r="C147" s="73">
        <v>0</v>
      </c>
      <c r="D147" s="47">
        <f t="shared" si="16"/>
        <v>0</v>
      </c>
      <c r="E147" s="48">
        <f t="shared" si="17"/>
        <v>0</v>
      </c>
      <c r="F147" s="23">
        <v>0.01</v>
      </c>
    </row>
    <row r="148" spans="1:6">
      <c r="A148" s="3" t="s">
        <v>1711</v>
      </c>
      <c r="B148" s="3" t="s">
        <v>3060</v>
      </c>
      <c r="C148" s="73">
        <v>745</v>
      </c>
      <c r="D148" s="47">
        <f t="shared" si="16"/>
        <v>737.55</v>
      </c>
      <c r="E148" s="48">
        <f t="shared" si="17"/>
        <v>7.4500000000000455</v>
      </c>
      <c r="F148" s="23">
        <v>0.01</v>
      </c>
    </row>
    <row r="149" spans="1:6">
      <c r="A149" s="3" t="s">
        <v>2736</v>
      </c>
      <c r="B149" s="3" t="s">
        <v>3061</v>
      </c>
      <c r="C149" s="73">
        <v>250</v>
      </c>
      <c r="D149" s="47">
        <f t="shared" si="16"/>
        <v>247.5</v>
      </c>
      <c r="E149" s="48">
        <f t="shared" si="17"/>
        <v>2.5</v>
      </c>
      <c r="F149" s="23">
        <v>0.01</v>
      </c>
    </row>
  </sheetData>
  <mergeCells count="13">
    <mergeCell ref="A132:F132"/>
    <mergeCell ref="A38:F38"/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21:F21"/>
    <mergeCell ref="A57:F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1F49-800A-48A5-9CEF-F31DCCBE8B7F}">
  <dimension ref="A1:W97"/>
  <sheetViews>
    <sheetView topLeftCell="A50" workbookViewId="0">
      <selection activeCell="F86" sqref="F86"/>
    </sheetView>
  </sheetViews>
  <sheetFormatPr defaultRowHeight="15"/>
  <cols>
    <col min="1" max="1" width="11.140625" bestFit="1" customWidth="1"/>
    <col min="2" max="2" width="58.7109375" bestFit="1" customWidth="1"/>
    <col min="3" max="3" width="10.710937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585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729</v>
      </c>
      <c r="C11" s="73">
        <v>9995</v>
      </c>
      <c r="D11" s="47">
        <f>C11*(1-F11)</f>
        <v>9895.0499999999993</v>
      </c>
      <c r="E11" s="48">
        <f>C11-D11</f>
        <v>99.950000000000728</v>
      </c>
      <c r="F11" s="23">
        <v>0.01</v>
      </c>
    </row>
    <row r="12" spans="1:23" ht="15.75" customHeight="1">
      <c r="A12" s="3"/>
      <c r="B12" s="3" t="s">
        <v>730</v>
      </c>
      <c r="C12" s="73">
        <v>0</v>
      </c>
      <c r="D12" s="47">
        <f t="shared" ref="D12:D20" si="0">C12*(1-F12)</f>
        <v>0</v>
      </c>
      <c r="E12" s="48">
        <f t="shared" ref="E12:E20" si="1">C12-D12</f>
        <v>0</v>
      </c>
      <c r="F12" s="23">
        <v>0.01</v>
      </c>
    </row>
    <row r="13" spans="1:23" ht="15.75" customHeight="1">
      <c r="A13" s="3" t="s">
        <v>590</v>
      </c>
      <c r="B13" s="3" t="s">
        <v>731</v>
      </c>
      <c r="C13" s="73">
        <v>395</v>
      </c>
      <c r="D13" s="47">
        <f t="shared" si="0"/>
        <v>391.05</v>
      </c>
      <c r="E13" s="48">
        <f t="shared" si="1"/>
        <v>3.9499999999999886</v>
      </c>
      <c r="F13" s="23">
        <v>0.01</v>
      </c>
    </row>
    <row r="14" spans="1:23" ht="15.75" customHeight="1">
      <c r="A14" s="3" t="s">
        <v>592</v>
      </c>
      <c r="B14" s="3" t="s">
        <v>732</v>
      </c>
      <c r="C14" s="73">
        <v>395</v>
      </c>
      <c r="D14" s="47">
        <f t="shared" si="0"/>
        <v>391.05</v>
      </c>
      <c r="E14" s="48">
        <f t="shared" si="1"/>
        <v>3.9499999999999886</v>
      </c>
      <c r="F14" s="23">
        <v>0.01</v>
      </c>
    </row>
    <row r="15" spans="1:23" ht="15.75" customHeight="1">
      <c r="A15" s="3" t="s">
        <v>733</v>
      </c>
      <c r="B15" s="3" t="s">
        <v>734</v>
      </c>
      <c r="C15" s="73">
        <v>395</v>
      </c>
      <c r="D15" s="47">
        <f t="shared" si="0"/>
        <v>391.05</v>
      </c>
      <c r="E15" s="48">
        <f t="shared" si="1"/>
        <v>3.9499999999999886</v>
      </c>
      <c r="F15" s="23">
        <v>0.01</v>
      </c>
    </row>
    <row r="16" spans="1:23" ht="24" customHeight="1">
      <c r="A16" s="104" t="s">
        <v>735</v>
      </c>
      <c r="B16" s="105"/>
      <c r="C16" s="105"/>
      <c r="D16" s="105"/>
      <c r="E16" s="105"/>
      <c r="F16" s="106"/>
    </row>
    <row r="17" spans="1:23" ht="15.75" customHeight="1">
      <c r="A17" s="3" t="s">
        <v>736</v>
      </c>
      <c r="B17" s="3" t="s">
        <v>737</v>
      </c>
      <c r="C17" s="73">
        <v>1095</v>
      </c>
      <c r="D17" s="47">
        <f t="shared" si="0"/>
        <v>1084.05</v>
      </c>
      <c r="E17" s="48">
        <f t="shared" si="1"/>
        <v>10.950000000000045</v>
      </c>
      <c r="F17" s="23">
        <v>0.01</v>
      </c>
    </row>
    <row r="18" spans="1:23" ht="15.75" customHeight="1">
      <c r="A18" s="3" t="s">
        <v>738</v>
      </c>
      <c r="B18" s="3" t="s">
        <v>739</v>
      </c>
      <c r="C18" s="73">
        <v>190</v>
      </c>
      <c r="D18" s="47">
        <f t="shared" si="0"/>
        <v>188.1</v>
      </c>
      <c r="E18" s="48">
        <f t="shared" si="1"/>
        <v>1.9000000000000057</v>
      </c>
      <c r="F18" s="23">
        <v>0.01</v>
      </c>
    </row>
    <row r="19" spans="1:23" ht="15.75" customHeight="1">
      <c r="A19" s="3" t="s">
        <v>740</v>
      </c>
      <c r="B19" s="3" t="s">
        <v>741</v>
      </c>
      <c r="C19" s="73">
        <v>215</v>
      </c>
      <c r="D19" s="47">
        <f t="shared" si="0"/>
        <v>212.85</v>
      </c>
      <c r="E19" s="48">
        <f t="shared" si="1"/>
        <v>2.1500000000000057</v>
      </c>
      <c r="F19" s="23">
        <v>0.01</v>
      </c>
    </row>
    <row r="20" spans="1:23" ht="15.75" customHeight="1">
      <c r="A20" s="3">
        <v>512</v>
      </c>
      <c r="B20" s="3" t="s">
        <v>596</v>
      </c>
      <c r="C20" s="73">
        <v>350</v>
      </c>
      <c r="D20" s="47">
        <f t="shared" si="0"/>
        <v>346.5</v>
      </c>
      <c r="E20" s="48">
        <f t="shared" si="1"/>
        <v>3.5</v>
      </c>
      <c r="F20" s="23">
        <v>0.01</v>
      </c>
    </row>
    <row r="21" spans="1:23" ht="24" customHeight="1">
      <c r="A21" s="104" t="s">
        <v>597</v>
      </c>
      <c r="B21" s="105"/>
      <c r="C21" s="105"/>
      <c r="D21" s="105"/>
      <c r="E21" s="105"/>
      <c r="F21" s="10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4" customHeight="1">
      <c r="A22" s="91" t="s">
        <v>587</v>
      </c>
      <c r="B22" s="91" t="s">
        <v>11</v>
      </c>
      <c r="C22" s="91" t="s">
        <v>12</v>
      </c>
      <c r="D22" s="91" t="s">
        <v>469</v>
      </c>
      <c r="E22" s="91" t="s">
        <v>14</v>
      </c>
      <c r="F22" s="93" t="s">
        <v>15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>
      <c r="A23" s="3" t="s">
        <v>598</v>
      </c>
      <c r="B23" s="3" t="s">
        <v>599</v>
      </c>
      <c r="C23" s="73">
        <v>355</v>
      </c>
      <c r="D23" s="47">
        <f>C23*(1-F23)</f>
        <v>351.45</v>
      </c>
      <c r="E23" s="48">
        <f>C23-D23</f>
        <v>3.5500000000000114</v>
      </c>
      <c r="F23" s="23">
        <v>0.01</v>
      </c>
    </row>
    <row r="24" spans="1:23" ht="15.75" customHeight="1">
      <c r="A24" s="3">
        <v>1</v>
      </c>
      <c r="B24" s="3" t="s">
        <v>601</v>
      </c>
      <c r="C24" s="73">
        <v>100</v>
      </c>
      <c r="D24" s="47">
        <f t="shared" ref="D24:D30" si="2">C24*(1-F24)</f>
        <v>99</v>
      </c>
      <c r="E24" s="48">
        <f t="shared" ref="E24:E30" si="3">C24-D24</f>
        <v>1</v>
      </c>
      <c r="F24" s="23">
        <v>0.01</v>
      </c>
    </row>
    <row r="25" spans="1:23" ht="15.75" customHeight="1">
      <c r="A25" s="3">
        <v>1</v>
      </c>
      <c r="B25" s="3" t="s">
        <v>602</v>
      </c>
      <c r="C25" s="73">
        <v>315</v>
      </c>
      <c r="D25" s="47">
        <f t="shared" si="2"/>
        <v>311.85000000000002</v>
      </c>
      <c r="E25" s="48">
        <f t="shared" si="3"/>
        <v>3.1499999999999773</v>
      </c>
      <c r="F25" s="23">
        <v>0.01</v>
      </c>
    </row>
    <row r="26" spans="1:23" ht="15.75" customHeight="1">
      <c r="A26" s="3"/>
      <c r="B26" s="3" t="s">
        <v>603</v>
      </c>
      <c r="C26" s="73">
        <v>100</v>
      </c>
      <c r="D26" s="47">
        <f t="shared" si="2"/>
        <v>99</v>
      </c>
      <c r="E26" s="48">
        <f t="shared" si="3"/>
        <v>1</v>
      </c>
      <c r="F26" s="23">
        <v>0.01</v>
      </c>
    </row>
    <row r="27" spans="1:23" ht="15.75" customHeight="1">
      <c r="A27" s="3">
        <v>2</v>
      </c>
      <c r="B27" s="3" t="s">
        <v>742</v>
      </c>
      <c r="C27" s="73">
        <v>300</v>
      </c>
      <c r="D27" s="47">
        <f t="shared" si="2"/>
        <v>297</v>
      </c>
      <c r="E27" s="48">
        <f t="shared" si="3"/>
        <v>3</v>
      </c>
      <c r="F27" s="23">
        <v>0.01</v>
      </c>
    </row>
    <row r="28" spans="1:23" ht="15.75" customHeight="1">
      <c r="A28" s="3">
        <v>4</v>
      </c>
      <c r="B28" s="3" t="s">
        <v>604</v>
      </c>
      <c r="C28" s="73">
        <v>515</v>
      </c>
      <c r="D28" s="47">
        <f t="shared" si="2"/>
        <v>509.85</v>
      </c>
      <c r="E28" s="48">
        <f t="shared" si="3"/>
        <v>5.1499999999999773</v>
      </c>
      <c r="F28" s="23">
        <v>0.01</v>
      </c>
    </row>
    <row r="29" spans="1:23" ht="15.75" customHeight="1">
      <c r="A29" s="3">
        <v>4</v>
      </c>
      <c r="B29" s="3" t="s">
        <v>605</v>
      </c>
      <c r="C29" s="73">
        <v>515</v>
      </c>
      <c r="D29" s="47">
        <f t="shared" si="2"/>
        <v>509.85</v>
      </c>
      <c r="E29" s="48">
        <f t="shared" si="3"/>
        <v>5.1499999999999773</v>
      </c>
      <c r="F29" s="23">
        <v>0.01</v>
      </c>
    </row>
    <row r="30" spans="1:23" ht="15.75" customHeight="1">
      <c r="A30" s="3"/>
      <c r="B30" s="3" t="s">
        <v>606</v>
      </c>
      <c r="C30" s="73">
        <v>615</v>
      </c>
      <c r="D30" s="47">
        <f t="shared" si="2"/>
        <v>608.85</v>
      </c>
      <c r="E30" s="48">
        <f t="shared" si="3"/>
        <v>6.1499999999999773</v>
      </c>
      <c r="F30" s="23">
        <v>0.01</v>
      </c>
    </row>
    <row r="31" spans="1:23" ht="24" customHeight="1">
      <c r="A31" s="104" t="s">
        <v>607</v>
      </c>
      <c r="B31" s="105"/>
      <c r="C31" s="105"/>
      <c r="D31" s="105"/>
      <c r="E31" s="105"/>
      <c r="F31" s="10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4" customHeight="1">
      <c r="A32" s="91" t="s">
        <v>587</v>
      </c>
      <c r="B32" s="91" t="s">
        <v>11</v>
      </c>
      <c r="C32" s="91" t="s">
        <v>12</v>
      </c>
      <c r="D32" s="91" t="s">
        <v>469</v>
      </c>
      <c r="E32" s="91" t="s">
        <v>14</v>
      </c>
      <c r="F32" s="93" t="s">
        <v>15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6" ht="15.75" customHeight="1">
      <c r="A33" s="3" t="s">
        <v>743</v>
      </c>
      <c r="B33" s="3" t="s">
        <v>744</v>
      </c>
      <c r="C33" s="73">
        <v>600</v>
      </c>
      <c r="D33" s="47">
        <f>C33*(1-F33)</f>
        <v>594</v>
      </c>
      <c r="E33" s="48">
        <f>C33-D33</f>
        <v>6</v>
      </c>
      <c r="F33" s="23">
        <v>0.01</v>
      </c>
    </row>
    <row r="34" spans="1:6" ht="15.75" customHeight="1">
      <c r="A34" s="3" t="s">
        <v>610</v>
      </c>
      <c r="B34" s="3" t="s">
        <v>611</v>
      </c>
      <c r="C34" s="73">
        <v>320</v>
      </c>
      <c r="D34" s="47">
        <f t="shared" ref="D34:D74" si="4">C34*(1-F34)</f>
        <v>316.8</v>
      </c>
      <c r="E34" s="48">
        <f t="shared" ref="E34:E74" si="5">C34-D34</f>
        <v>3.1999999999999886</v>
      </c>
      <c r="F34" s="23">
        <v>0.01</v>
      </c>
    </row>
    <row r="35" spans="1:6" ht="15.75" customHeight="1">
      <c r="A35" s="3"/>
      <c r="B35" s="3" t="s">
        <v>612</v>
      </c>
      <c r="C35" s="73">
        <v>445</v>
      </c>
      <c r="D35" s="47">
        <f t="shared" si="4"/>
        <v>440.55</v>
      </c>
      <c r="E35" s="48">
        <f t="shared" si="5"/>
        <v>4.4499999999999886</v>
      </c>
      <c r="F35" s="23">
        <v>0.01</v>
      </c>
    </row>
    <row r="36" spans="1:6" ht="15.75" customHeight="1">
      <c r="A36" s="3"/>
      <c r="B36" s="3" t="s">
        <v>745</v>
      </c>
      <c r="C36" s="73">
        <v>0</v>
      </c>
      <c r="D36" s="47">
        <f t="shared" si="4"/>
        <v>0</v>
      </c>
      <c r="E36" s="48">
        <f t="shared" si="5"/>
        <v>0</v>
      </c>
      <c r="F36" s="23">
        <v>0.01</v>
      </c>
    </row>
    <row r="37" spans="1:6" ht="15.75" customHeight="1">
      <c r="A37" s="3" t="s">
        <v>691</v>
      </c>
      <c r="B37" s="3" t="s">
        <v>746</v>
      </c>
      <c r="C37" s="73">
        <v>130</v>
      </c>
      <c r="D37" s="47">
        <f t="shared" si="4"/>
        <v>128.69999999999999</v>
      </c>
      <c r="E37" s="48">
        <f t="shared" si="5"/>
        <v>1.3000000000000114</v>
      </c>
      <c r="F37" s="23">
        <v>0.01</v>
      </c>
    </row>
    <row r="38" spans="1:6" ht="15.75" customHeight="1">
      <c r="A38" s="3" t="s">
        <v>614</v>
      </c>
      <c r="B38" s="3" t="s">
        <v>615</v>
      </c>
      <c r="C38" s="73">
        <v>125</v>
      </c>
      <c r="D38" s="47">
        <f t="shared" si="4"/>
        <v>123.75</v>
      </c>
      <c r="E38" s="48">
        <f t="shared" si="5"/>
        <v>1.25</v>
      </c>
      <c r="F38" s="23">
        <v>0.01</v>
      </c>
    </row>
    <row r="39" spans="1:6" ht="15.75" customHeight="1">
      <c r="A39" s="3" t="s">
        <v>616</v>
      </c>
      <c r="B39" s="3" t="s">
        <v>617</v>
      </c>
      <c r="C39" s="73">
        <v>625</v>
      </c>
      <c r="D39" s="47">
        <f t="shared" si="4"/>
        <v>618.75</v>
      </c>
      <c r="E39" s="48">
        <f t="shared" si="5"/>
        <v>6.25</v>
      </c>
      <c r="F39" s="23">
        <v>0.01</v>
      </c>
    </row>
    <row r="40" spans="1:6" ht="15.75" customHeight="1">
      <c r="A40" s="3" t="s">
        <v>618</v>
      </c>
      <c r="B40" s="3" t="s">
        <v>619</v>
      </c>
      <c r="C40" s="73">
        <v>100</v>
      </c>
      <c r="D40" s="47">
        <f t="shared" si="4"/>
        <v>99</v>
      </c>
      <c r="E40" s="48">
        <f t="shared" si="5"/>
        <v>1</v>
      </c>
      <c r="F40" s="23">
        <v>0.01</v>
      </c>
    </row>
    <row r="41" spans="1:6" ht="15.75" customHeight="1">
      <c r="A41" s="3" t="s">
        <v>620</v>
      </c>
      <c r="B41" s="3" t="s">
        <v>747</v>
      </c>
      <c r="C41" s="73">
        <v>280</v>
      </c>
      <c r="D41" s="47">
        <f t="shared" si="4"/>
        <v>277.2</v>
      </c>
      <c r="E41" s="48">
        <f t="shared" si="5"/>
        <v>2.8000000000000114</v>
      </c>
      <c r="F41" s="23">
        <v>0.01</v>
      </c>
    </row>
    <row r="42" spans="1:6" ht="15.75" customHeight="1">
      <c r="A42" s="3">
        <v>473</v>
      </c>
      <c r="B42" s="3" t="s">
        <v>622</v>
      </c>
      <c r="C42" s="73">
        <v>250</v>
      </c>
      <c r="D42" s="47">
        <f t="shared" si="4"/>
        <v>247.5</v>
      </c>
      <c r="E42" s="48">
        <f t="shared" si="5"/>
        <v>2.5</v>
      </c>
      <c r="F42" s="23">
        <v>0.01</v>
      </c>
    </row>
    <row r="43" spans="1:6" ht="15.75" customHeight="1">
      <c r="A43" s="3" t="s">
        <v>748</v>
      </c>
      <c r="B43" s="3" t="s">
        <v>749</v>
      </c>
      <c r="C43" s="73">
        <v>75</v>
      </c>
      <c r="D43" s="47">
        <f t="shared" si="4"/>
        <v>74.25</v>
      </c>
      <c r="E43" s="48">
        <f t="shared" si="5"/>
        <v>0.75</v>
      </c>
      <c r="F43" s="23">
        <v>0.01</v>
      </c>
    </row>
    <row r="44" spans="1:6" ht="15.75" customHeight="1">
      <c r="A44" s="3" t="s">
        <v>633</v>
      </c>
      <c r="B44" s="3" t="s">
        <v>634</v>
      </c>
      <c r="C44" s="73">
        <v>125</v>
      </c>
      <c r="D44" s="47">
        <f t="shared" si="4"/>
        <v>123.75</v>
      </c>
      <c r="E44" s="48">
        <f t="shared" si="5"/>
        <v>1.25</v>
      </c>
      <c r="F44" s="23">
        <v>0.01</v>
      </c>
    </row>
    <row r="45" spans="1:6" ht="15.75" customHeight="1">
      <c r="A45" s="3" t="s">
        <v>635</v>
      </c>
      <c r="B45" s="3" t="s">
        <v>636</v>
      </c>
      <c r="C45" s="73">
        <v>125</v>
      </c>
      <c r="D45" s="47">
        <f t="shared" si="4"/>
        <v>123.75</v>
      </c>
      <c r="E45" s="48">
        <f t="shared" si="5"/>
        <v>1.25</v>
      </c>
      <c r="F45" s="23">
        <v>0.01</v>
      </c>
    </row>
    <row r="46" spans="1:6" ht="15.75" customHeight="1">
      <c r="A46" s="3" t="s">
        <v>637</v>
      </c>
      <c r="B46" s="3" t="s">
        <v>638</v>
      </c>
      <c r="C46" s="73">
        <v>55</v>
      </c>
      <c r="D46" s="47">
        <f t="shared" si="4"/>
        <v>54.45</v>
      </c>
      <c r="E46" s="48">
        <f t="shared" si="5"/>
        <v>0.54999999999999716</v>
      </c>
      <c r="F46" s="23">
        <v>0.01</v>
      </c>
    </row>
    <row r="47" spans="1:6" ht="15.75" customHeight="1">
      <c r="A47" s="3"/>
      <c r="B47" s="3" t="s">
        <v>639</v>
      </c>
      <c r="C47" s="73">
        <v>0</v>
      </c>
      <c r="D47" s="47">
        <f t="shared" si="4"/>
        <v>0</v>
      </c>
      <c r="E47" s="48">
        <f t="shared" si="5"/>
        <v>0</v>
      </c>
      <c r="F47" s="23">
        <v>0.01</v>
      </c>
    </row>
    <row r="48" spans="1:6">
      <c r="A48" s="3" t="s">
        <v>641</v>
      </c>
      <c r="B48" s="3" t="s">
        <v>642</v>
      </c>
      <c r="C48" s="73">
        <v>250</v>
      </c>
      <c r="D48" s="47">
        <f t="shared" si="4"/>
        <v>247.5</v>
      </c>
      <c r="E48" s="48">
        <f t="shared" si="5"/>
        <v>2.5</v>
      </c>
      <c r="F48" s="23">
        <v>0.01</v>
      </c>
    </row>
    <row r="49" spans="1:6">
      <c r="A49" s="3" t="s">
        <v>643</v>
      </c>
      <c r="B49" s="3" t="s">
        <v>644</v>
      </c>
      <c r="C49" s="73">
        <v>180</v>
      </c>
      <c r="D49" s="47">
        <f t="shared" si="4"/>
        <v>178.2</v>
      </c>
      <c r="E49" s="48">
        <f t="shared" si="5"/>
        <v>1.8000000000000114</v>
      </c>
      <c r="F49" s="23">
        <v>0.01</v>
      </c>
    </row>
    <row r="50" spans="1:6" ht="15.75" customHeight="1">
      <c r="A50" s="3" t="s">
        <v>646</v>
      </c>
      <c r="B50" s="3" t="s">
        <v>647</v>
      </c>
      <c r="C50" s="73">
        <v>0</v>
      </c>
      <c r="D50" s="47">
        <f t="shared" si="4"/>
        <v>0</v>
      </c>
      <c r="E50" s="48">
        <f t="shared" si="5"/>
        <v>0</v>
      </c>
      <c r="F50" s="23">
        <v>0.01</v>
      </c>
    </row>
    <row r="51" spans="1:6" ht="15.75" customHeight="1">
      <c r="A51" s="3">
        <v>872</v>
      </c>
      <c r="B51" s="3" t="s">
        <v>645</v>
      </c>
      <c r="C51" s="73">
        <v>415</v>
      </c>
      <c r="D51" s="47">
        <f t="shared" si="4"/>
        <v>410.85</v>
      </c>
      <c r="E51" s="48">
        <f t="shared" si="5"/>
        <v>4.1499999999999773</v>
      </c>
      <c r="F51" s="23">
        <v>0.01</v>
      </c>
    </row>
    <row r="52" spans="1:6" ht="15.75" customHeight="1">
      <c r="A52" s="3" t="s">
        <v>648</v>
      </c>
      <c r="B52" s="3" t="s">
        <v>649</v>
      </c>
      <c r="C52" s="73">
        <v>175</v>
      </c>
      <c r="D52" s="47">
        <f t="shared" si="4"/>
        <v>173.25</v>
      </c>
      <c r="E52" s="48">
        <f t="shared" si="5"/>
        <v>1.75</v>
      </c>
      <c r="F52" s="23">
        <v>0.01</v>
      </c>
    </row>
    <row r="53" spans="1:6" ht="15.75" customHeight="1">
      <c r="A53" s="3">
        <v>945</v>
      </c>
      <c r="B53" s="3" t="s">
        <v>750</v>
      </c>
      <c r="C53" s="73">
        <v>480</v>
      </c>
      <c r="D53" s="47">
        <f t="shared" si="4"/>
        <v>475.2</v>
      </c>
      <c r="E53" s="48">
        <f t="shared" si="5"/>
        <v>4.8000000000000114</v>
      </c>
      <c r="F53" s="23">
        <v>0.01</v>
      </c>
    </row>
    <row r="54" spans="1:6" ht="15.75" customHeight="1">
      <c r="A54" s="3" t="s">
        <v>651</v>
      </c>
      <c r="B54" s="3" t="s">
        <v>652</v>
      </c>
      <c r="C54" s="73">
        <v>225</v>
      </c>
      <c r="D54" s="47">
        <f t="shared" si="4"/>
        <v>222.75</v>
      </c>
      <c r="E54" s="48">
        <f t="shared" si="5"/>
        <v>2.25</v>
      </c>
      <c r="F54" s="23">
        <v>0.01</v>
      </c>
    </row>
    <row r="55" spans="1:6" ht="15.75" customHeight="1">
      <c r="A55" s="3" t="s">
        <v>653</v>
      </c>
      <c r="B55" s="3" t="s">
        <v>654</v>
      </c>
      <c r="C55" s="73">
        <v>2155</v>
      </c>
      <c r="D55" s="47">
        <f t="shared" si="4"/>
        <v>2133.4499999999998</v>
      </c>
      <c r="E55" s="48">
        <f t="shared" si="5"/>
        <v>21.550000000000182</v>
      </c>
      <c r="F55" s="23">
        <v>0.01</v>
      </c>
    </row>
    <row r="56" spans="1:6" ht="15.75" customHeight="1">
      <c r="A56" s="3"/>
      <c r="B56" s="3" t="s">
        <v>655</v>
      </c>
      <c r="C56" s="73">
        <v>1900</v>
      </c>
      <c r="D56" s="47">
        <f t="shared" si="4"/>
        <v>1881</v>
      </c>
      <c r="E56" s="48">
        <f t="shared" si="5"/>
        <v>19</v>
      </c>
      <c r="F56" s="23">
        <v>0.01</v>
      </c>
    </row>
    <row r="57" spans="1:6">
      <c r="A57" s="3" t="s">
        <v>656</v>
      </c>
      <c r="B57" s="3" t="s">
        <v>657</v>
      </c>
      <c r="C57" s="73">
        <v>140</v>
      </c>
      <c r="D57" s="47">
        <f t="shared" si="4"/>
        <v>138.6</v>
      </c>
      <c r="E57" s="48">
        <f t="shared" si="5"/>
        <v>1.4000000000000057</v>
      </c>
      <c r="F57" s="23">
        <v>0.01</v>
      </c>
    </row>
    <row r="58" spans="1:6">
      <c r="A58" s="3" t="s">
        <v>658</v>
      </c>
      <c r="B58" s="3" t="s">
        <v>659</v>
      </c>
      <c r="C58" s="73">
        <v>985</v>
      </c>
      <c r="D58" s="47">
        <f t="shared" si="4"/>
        <v>975.15</v>
      </c>
      <c r="E58" s="48">
        <f t="shared" si="5"/>
        <v>9.8500000000000227</v>
      </c>
      <c r="F58" s="23">
        <v>0.01</v>
      </c>
    </row>
    <row r="59" spans="1:6" ht="15.75" customHeight="1">
      <c r="A59" s="3" t="s">
        <v>629</v>
      </c>
      <c r="B59" s="3" t="s">
        <v>630</v>
      </c>
      <c r="C59" s="73">
        <v>100</v>
      </c>
      <c r="D59" s="47">
        <f t="shared" si="4"/>
        <v>99</v>
      </c>
      <c r="E59" s="48">
        <f t="shared" si="5"/>
        <v>1</v>
      </c>
      <c r="F59" s="23">
        <v>0.01</v>
      </c>
    </row>
    <row r="60" spans="1:6" ht="15.75" customHeight="1">
      <c r="A60" s="3" t="s">
        <v>671</v>
      </c>
      <c r="B60" s="3" t="s">
        <v>672</v>
      </c>
      <c r="C60" s="73">
        <v>175</v>
      </c>
      <c r="D60" s="47">
        <f t="shared" si="4"/>
        <v>173.25</v>
      </c>
      <c r="E60" s="48">
        <f t="shared" si="5"/>
        <v>1.75</v>
      </c>
      <c r="F60" s="23">
        <v>0.01</v>
      </c>
    </row>
    <row r="61" spans="1:6" ht="15.75" customHeight="1">
      <c r="A61" s="3" t="s">
        <v>662</v>
      </c>
      <c r="B61" s="3" t="s">
        <v>663</v>
      </c>
      <c r="C61" s="73">
        <v>0</v>
      </c>
      <c r="D61" s="47">
        <f t="shared" si="4"/>
        <v>0</v>
      </c>
      <c r="E61" s="48">
        <f t="shared" si="5"/>
        <v>0</v>
      </c>
      <c r="F61" s="23">
        <v>0.01</v>
      </c>
    </row>
    <row r="62" spans="1:6" ht="15.75" customHeight="1">
      <c r="A62" s="3" t="s">
        <v>664</v>
      </c>
      <c r="B62" s="3" t="s">
        <v>665</v>
      </c>
      <c r="C62" s="73">
        <v>250</v>
      </c>
      <c r="D62" s="47">
        <f t="shared" si="4"/>
        <v>247.5</v>
      </c>
      <c r="E62" s="48">
        <f t="shared" si="5"/>
        <v>2.5</v>
      </c>
      <c r="F62" s="23">
        <v>0.01</v>
      </c>
    </row>
    <row r="63" spans="1:6" ht="15.75" customHeight="1">
      <c r="A63" s="3" t="s">
        <v>666</v>
      </c>
      <c r="B63" s="3" t="s">
        <v>667</v>
      </c>
      <c r="C63" s="73">
        <v>210</v>
      </c>
      <c r="D63" s="47">
        <f t="shared" si="4"/>
        <v>207.9</v>
      </c>
      <c r="E63" s="48">
        <f t="shared" si="5"/>
        <v>2.0999999999999943</v>
      </c>
      <c r="F63" s="23">
        <v>0.01</v>
      </c>
    </row>
    <row r="64" spans="1:6" ht="15.75" customHeight="1">
      <c r="A64" s="3"/>
      <c r="B64" s="3" t="s">
        <v>668</v>
      </c>
      <c r="C64" s="73">
        <v>0</v>
      </c>
      <c r="D64" s="47">
        <f t="shared" si="4"/>
        <v>0</v>
      </c>
      <c r="E64" s="48">
        <f t="shared" si="5"/>
        <v>0</v>
      </c>
      <c r="F64" s="23">
        <v>0.01</v>
      </c>
    </row>
    <row r="65" spans="1:6" ht="15.75" customHeight="1">
      <c r="A65" s="3"/>
      <c r="B65" s="3" t="s">
        <v>669</v>
      </c>
      <c r="C65" s="73">
        <v>0</v>
      </c>
      <c r="D65" s="47">
        <f t="shared" si="4"/>
        <v>0</v>
      </c>
      <c r="E65" s="48">
        <f t="shared" si="5"/>
        <v>0</v>
      </c>
      <c r="F65" s="23">
        <v>0.01</v>
      </c>
    </row>
    <row r="66" spans="1:6">
      <c r="A66" s="3"/>
      <c r="B66" s="3" t="s">
        <v>670</v>
      </c>
      <c r="C66" s="73">
        <v>0</v>
      </c>
      <c r="D66" s="47">
        <f t="shared" si="4"/>
        <v>0</v>
      </c>
      <c r="E66" s="48">
        <f t="shared" si="5"/>
        <v>0</v>
      </c>
      <c r="F66" s="23">
        <v>0.01</v>
      </c>
    </row>
    <row r="67" spans="1:6">
      <c r="A67" s="3" t="s">
        <v>675</v>
      </c>
      <c r="B67" s="3" t="s">
        <v>676</v>
      </c>
      <c r="C67" s="73">
        <v>115</v>
      </c>
      <c r="D67" s="47">
        <f t="shared" si="4"/>
        <v>113.85</v>
      </c>
      <c r="E67" s="48">
        <f t="shared" si="5"/>
        <v>1.1500000000000057</v>
      </c>
      <c r="F67" s="23">
        <v>0.01</v>
      </c>
    </row>
    <row r="68" spans="1:6" ht="15.75" customHeight="1">
      <c r="A68" s="3"/>
      <c r="B68" s="3" t="s">
        <v>677</v>
      </c>
      <c r="C68" s="73">
        <v>115</v>
      </c>
      <c r="D68" s="47">
        <f t="shared" si="4"/>
        <v>113.85</v>
      </c>
      <c r="E68" s="48">
        <f t="shared" si="5"/>
        <v>1.1500000000000057</v>
      </c>
      <c r="F68" s="23">
        <v>0.01</v>
      </c>
    </row>
    <row r="69" spans="1:6" ht="15.75" customHeight="1">
      <c r="A69" s="3"/>
      <c r="B69" s="3" t="s">
        <v>751</v>
      </c>
      <c r="C69" s="73">
        <v>0</v>
      </c>
      <c r="D69" s="47">
        <f t="shared" si="4"/>
        <v>0</v>
      </c>
      <c r="E69" s="48">
        <f t="shared" si="5"/>
        <v>0</v>
      </c>
      <c r="F69" s="23">
        <v>0.01</v>
      </c>
    </row>
    <row r="70" spans="1:6" ht="15.75" customHeight="1">
      <c r="A70" s="3"/>
      <c r="B70" s="3" t="s">
        <v>679</v>
      </c>
      <c r="C70" s="73">
        <v>0</v>
      </c>
      <c r="D70" s="47">
        <f t="shared" si="4"/>
        <v>0</v>
      </c>
      <c r="E70" s="48">
        <f t="shared" si="5"/>
        <v>0</v>
      </c>
      <c r="F70" s="23">
        <v>0.01</v>
      </c>
    </row>
    <row r="71" spans="1:6" ht="15.75" customHeight="1">
      <c r="A71" s="3"/>
      <c r="B71" s="3" t="s">
        <v>680</v>
      </c>
      <c r="C71" s="73">
        <v>0</v>
      </c>
      <c r="D71" s="47">
        <f t="shared" si="4"/>
        <v>0</v>
      </c>
      <c r="E71" s="48">
        <f t="shared" si="5"/>
        <v>0</v>
      </c>
      <c r="F71" s="23">
        <v>0.01</v>
      </c>
    </row>
    <row r="72" spans="1:6" ht="15.75" customHeight="1">
      <c r="A72" s="3" t="s">
        <v>685</v>
      </c>
      <c r="B72" s="3" t="s">
        <v>686</v>
      </c>
      <c r="C72" s="73">
        <v>250</v>
      </c>
      <c r="D72" s="47">
        <f t="shared" si="4"/>
        <v>247.5</v>
      </c>
      <c r="E72" s="48">
        <f t="shared" si="5"/>
        <v>2.5</v>
      </c>
      <c r="F72" s="23">
        <v>0.01</v>
      </c>
    </row>
    <row r="73" spans="1:6" ht="15.75" customHeight="1">
      <c r="A73" s="3" t="s">
        <v>687</v>
      </c>
      <c r="B73" s="3" t="s">
        <v>688</v>
      </c>
      <c r="C73" s="73">
        <v>495</v>
      </c>
      <c r="D73" s="47">
        <f t="shared" si="4"/>
        <v>490.05</v>
      </c>
      <c r="E73" s="48">
        <f t="shared" si="5"/>
        <v>4.9499999999999886</v>
      </c>
      <c r="F73" s="23">
        <v>0.01</v>
      </c>
    </row>
    <row r="74" spans="1:6" ht="15.75" customHeight="1">
      <c r="A74" s="3" t="s">
        <v>681</v>
      </c>
      <c r="B74" s="3" t="s">
        <v>682</v>
      </c>
      <c r="C74" s="73">
        <v>350</v>
      </c>
      <c r="D74" s="47">
        <f t="shared" si="4"/>
        <v>346.5</v>
      </c>
      <c r="E74" s="48">
        <f t="shared" si="5"/>
        <v>3.5</v>
      </c>
      <c r="F74" s="23">
        <v>0.01</v>
      </c>
    </row>
    <row r="75" spans="1:6">
      <c r="A75" s="104" t="s">
        <v>693</v>
      </c>
      <c r="B75" s="105"/>
      <c r="C75" s="105"/>
      <c r="D75" s="105"/>
      <c r="E75" s="105"/>
      <c r="F75" s="106"/>
    </row>
    <row r="76" spans="1:6">
      <c r="A76" s="91" t="s">
        <v>587</v>
      </c>
      <c r="B76" s="91" t="s">
        <v>11</v>
      </c>
      <c r="C76" s="91" t="s">
        <v>12</v>
      </c>
      <c r="D76" s="91" t="s">
        <v>469</v>
      </c>
      <c r="E76" s="91" t="s">
        <v>14</v>
      </c>
      <c r="F76" s="93" t="s">
        <v>15</v>
      </c>
    </row>
    <row r="77" spans="1:6">
      <c r="A77" s="3" t="s">
        <v>694</v>
      </c>
      <c r="B77" s="3" t="s">
        <v>695</v>
      </c>
      <c r="C77" s="73">
        <v>1205</v>
      </c>
      <c r="D77" s="47">
        <f>C77*(1-F77)</f>
        <v>1192.95</v>
      </c>
      <c r="E77" s="48">
        <f>C77-D77</f>
        <v>12.049999999999955</v>
      </c>
      <c r="F77" s="23">
        <v>0.01</v>
      </c>
    </row>
    <row r="78" spans="1:6">
      <c r="A78" s="3" t="s">
        <v>696</v>
      </c>
      <c r="B78" s="3" t="s">
        <v>697</v>
      </c>
      <c r="C78" s="73">
        <v>1205</v>
      </c>
      <c r="D78" s="47">
        <f t="shared" ref="D78:D79" si="6">C78*(1-F78)</f>
        <v>1192.95</v>
      </c>
      <c r="E78" s="48">
        <f t="shared" ref="E78:E79" si="7">C78-D78</f>
        <v>12.049999999999955</v>
      </c>
      <c r="F78" s="23">
        <v>0.01</v>
      </c>
    </row>
    <row r="79" spans="1:6">
      <c r="A79" s="3" t="s">
        <v>698</v>
      </c>
      <c r="B79" s="3" t="s">
        <v>699</v>
      </c>
      <c r="C79" s="73">
        <v>1205</v>
      </c>
      <c r="D79" s="47">
        <f t="shared" si="6"/>
        <v>1192.95</v>
      </c>
      <c r="E79" s="48">
        <f t="shared" si="7"/>
        <v>12.049999999999955</v>
      </c>
      <c r="F79" s="23">
        <v>0.01</v>
      </c>
    </row>
    <row r="80" spans="1:6">
      <c r="A80" s="104" t="s">
        <v>700</v>
      </c>
      <c r="B80" s="105"/>
      <c r="C80" s="105"/>
      <c r="D80" s="105"/>
      <c r="E80" s="105"/>
      <c r="F80" s="106"/>
    </row>
    <row r="81" spans="1:6">
      <c r="A81" s="91" t="s">
        <v>587</v>
      </c>
      <c r="B81" s="91" t="s">
        <v>11</v>
      </c>
      <c r="C81" s="91" t="s">
        <v>12</v>
      </c>
      <c r="D81" s="91" t="s">
        <v>469</v>
      </c>
      <c r="E81" s="91" t="s">
        <v>14</v>
      </c>
      <c r="F81" s="93" t="s">
        <v>15</v>
      </c>
    </row>
    <row r="82" spans="1:6">
      <c r="A82" s="3">
        <v>927</v>
      </c>
      <c r="B82" s="3" t="s">
        <v>701</v>
      </c>
      <c r="C82" s="73">
        <v>80</v>
      </c>
      <c r="D82" s="47">
        <f>C82*(1-F82)</f>
        <v>79.2</v>
      </c>
      <c r="E82" s="48">
        <f>C82-D82</f>
        <v>0.79999999999999716</v>
      </c>
      <c r="F82" s="23">
        <v>0.01</v>
      </c>
    </row>
    <row r="83" spans="1:6">
      <c r="A83" s="3" t="s">
        <v>702</v>
      </c>
      <c r="B83" s="3" t="s">
        <v>703</v>
      </c>
      <c r="C83" s="73">
        <v>650</v>
      </c>
      <c r="D83" s="47">
        <f t="shared" ref="D83:D91" si="8">C83*(1-F83)</f>
        <v>643.5</v>
      </c>
      <c r="E83" s="48">
        <f t="shared" ref="E83:E91" si="9">C83-D83</f>
        <v>6.5</v>
      </c>
      <c r="F83" s="23">
        <v>0.01</v>
      </c>
    </row>
    <row r="84" spans="1:6">
      <c r="A84" s="3" t="s">
        <v>704</v>
      </c>
      <c r="B84" s="3" t="s">
        <v>705</v>
      </c>
      <c r="C84" s="73">
        <v>650</v>
      </c>
      <c r="D84" s="47">
        <f t="shared" si="8"/>
        <v>643.5</v>
      </c>
      <c r="E84" s="48">
        <f t="shared" si="9"/>
        <v>6.5</v>
      </c>
      <c r="F84" s="23">
        <v>0.01</v>
      </c>
    </row>
    <row r="85" spans="1:6">
      <c r="A85" s="3" t="s">
        <v>752</v>
      </c>
      <c r="B85" s="3" t="s">
        <v>753</v>
      </c>
      <c r="C85" s="73">
        <v>-85</v>
      </c>
      <c r="D85" s="47">
        <f t="shared" si="8"/>
        <v>-85</v>
      </c>
      <c r="E85" s="48">
        <f t="shared" si="9"/>
        <v>0</v>
      </c>
      <c r="F85" s="23">
        <v>0</v>
      </c>
    </row>
    <row r="86" spans="1:6">
      <c r="A86" s="3" t="s">
        <v>706</v>
      </c>
      <c r="B86" s="3" t="s">
        <v>707</v>
      </c>
      <c r="C86" s="73">
        <v>660</v>
      </c>
      <c r="D86" s="47">
        <f t="shared" si="8"/>
        <v>653.4</v>
      </c>
      <c r="E86" s="48">
        <f t="shared" si="9"/>
        <v>6.6000000000000227</v>
      </c>
      <c r="F86" s="23">
        <v>0.01</v>
      </c>
    </row>
    <row r="87" spans="1:6">
      <c r="A87" s="3" t="s">
        <v>708</v>
      </c>
      <c r="B87" s="3" t="s">
        <v>709</v>
      </c>
      <c r="C87" s="73">
        <v>660</v>
      </c>
      <c r="D87" s="47">
        <f t="shared" si="8"/>
        <v>653.4</v>
      </c>
      <c r="E87" s="48">
        <f t="shared" si="9"/>
        <v>6.6000000000000227</v>
      </c>
      <c r="F87" s="23">
        <v>0.01</v>
      </c>
    </row>
    <row r="88" spans="1:6">
      <c r="A88" s="3" t="s">
        <v>710</v>
      </c>
      <c r="B88" s="3" t="s">
        <v>711</v>
      </c>
      <c r="C88" s="73">
        <v>660</v>
      </c>
      <c r="D88" s="47">
        <f t="shared" si="8"/>
        <v>653.4</v>
      </c>
      <c r="E88" s="48">
        <f t="shared" si="9"/>
        <v>6.6000000000000227</v>
      </c>
      <c r="F88" s="23">
        <v>0.01</v>
      </c>
    </row>
    <row r="89" spans="1:6">
      <c r="A89" s="3" t="s">
        <v>712</v>
      </c>
      <c r="B89" s="3" t="s">
        <v>713</v>
      </c>
      <c r="C89" s="73">
        <v>660</v>
      </c>
      <c r="D89" s="47">
        <f t="shared" si="8"/>
        <v>653.4</v>
      </c>
      <c r="E89" s="48">
        <f t="shared" si="9"/>
        <v>6.6000000000000227</v>
      </c>
      <c r="F89" s="23">
        <v>0.01</v>
      </c>
    </row>
    <row r="90" spans="1:6">
      <c r="A90" s="3" t="s">
        <v>714</v>
      </c>
      <c r="B90" s="3" t="s">
        <v>715</v>
      </c>
      <c r="C90" s="73">
        <v>660</v>
      </c>
      <c r="D90" s="47">
        <f t="shared" si="8"/>
        <v>653.4</v>
      </c>
      <c r="E90" s="48">
        <f t="shared" si="9"/>
        <v>6.6000000000000227</v>
      </c>
      <c r="F90" s="23">
        <v>0.01</v>
      </c>
    </row>
    <row r="91" spans="1:6">
      <c r="A91" s="3" t="s">
        <v>716</v>
      </c>
      <c r="B91" s="3" t="s">
        <v>717</v>
      </c>
      <c r="C91" s="73">
        <v>660</v>
      </c>
      <c r="D91" s="47">
        <f t="shared" si="8"/>
        <v>653.4</v>
      </c>
      <c r="E91" s="48">
        <f t="shared" si="9"/>
        <v>6.6000000000000227</v>
      </c>
      <c r="F91" s="23">
        <v>0.01</v>
      </c>
    </row>
    <row r="92" spans="1:6">
      <c r="A92" s="104" t="s">
        <v>720</v>
      </c>
      <c r="B92" s="105"/>
      <c r="C92" s="105"/>
      <c r="D92" s="105"/>
      <c r="E92" s="105"/>
      <c r="F92" s="106"/>
    </row>
    <row r="93" spans="1:6">
      <c r="A93" s="91" t="s">
        <v>587</v>
      </c>
      <c r="B93" s="91" t="s">
        <v>11</v>
      </c>
      <c r="C93" s="91" t="s">
        <v>12</v>
      </c>
      <c r="D93" s="91" t="s">
        <v>469</v>
      </c>
      <c r="E93" s="91" t="s">
        <v>14</v>
      </c>
      <c r="F93" s="93" t="s">
        <v>15</v>
      </c>
    </row>
    <row r="94" spans="1:6">
      <c r="A94" s="3" t="s">
        <v>721</v>
      </c>
      <c r="B94" s="3" t="s">
        <v>722</v>
      </c>
      <c r="C94" s="73">
        <v>160</v>
      </c>
      <c r="D94" s="47">
        <f>C94*(1-F94)</f>
        <v>158.4</v>
      </c>
      <c r="E94" s="48">
        <f>C94-D94</f>
        <v>1.5999999999999943</v>
      </c>
      <c r="F94" s="23">
        <v>0.01</v>
      </c>
    </row>
    <row r="95" spans="1:6">
      <c r="A95" s="3" t="s">
        <v>723</v>
      </c>
      <c r="B95" s="3" t="s">
        <v>724</v>
      </c>
      <c r="C95" s="73">
        <v>70</v>
      </c>
      <c r="D95" s="47">
        <f t="shared" ref="D95:D97" si="10">C95*(1-F95)</f>
        <v>69.3</v>
      </c>
      <c r="E95" s="48">
        <f t="shared" ref="E95:E97" si="11">C95-D95</f>
        <v>0.70000000000000284</v>
      </c>
      <c r="F95" s="23">
        <v>0.01</v>
      </c>
    </row>
    <row r="96" spans="1:6">
      <c r="A96" s="3" t="s">
        <v>725</v>
      </c>
      <c r="B96" s="3" t="s">
        <v>726</v>
      </c>
      <c r="C96" s="73">
        <v>50</v>
      </c>
      <c r="D96" s="47">
        <f t="shared" si="10"/>
        <v>49.5</v>
      </c>
      <c r="E96" s="48">
        <f t="shared" si="11"/>
        <v>0.5</v>
      </c>
      <c r="F96" s="23">
        <v>0.01</v>
      </c>
    </row>
    <row r="97" spans="1:6">
      <c r="A97" s="3" t="s">
        <v>727</v>
      </c>
      <c r="B97" s="3" t="s">
        <v>728</v>
      </c>
      <c r="C97" s="73">
        <v>230</v>
      </c>
      <c r="D97" s="47">
        <f t="shared" si="10"/>
        <v>227.7</v>
      </c>
      <c r="E97" s="48">
        <f t="shared" si="11"/>
        <v>2.3000000000000114</v>
      </c>
      <c r="F97" s="23">
        <v>0.01</v>
      </c>
    </row>
  </sheetData>
  <mergeCells count="15">
    <mergeCell ref="A6:F6"/>
    <mergeCell ref="A1:F1"/>
    <mergeCell ref="A2:F2"/>
    <mergeCell ref="A3:F3"/>
    <mergeCell ref="A4:F4"/>
    <mergeCell ref="A5:F5"/>
    <mergeCell ref="A80:F80"/>
    <mergeCell ref="A92:F92"/>
    <mergeCell ref="A16:F16"/>
    <mergeCell ref="A7:F7"/>
    <mergeCell ref="A8:F8"/>
    <mergeCell ref="A9:F9"/>
    <mergeCell ref="A21:F21"/>
    <mergeCell ref="A31:F31"/>
    <mergeCell ref="A75:F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A41D-1F96-42E9-A9D9-47EEE3BED562}">
  <dimension ref="A1:W74"/>
  <sheetViews>
    <sheetView topLeftCell="A34" workbookViewId="0">
      <selection activeCell="F71" sqref="F71"/>
    </sheetView>
  </sheetViews>
  <sheetFormatPr defaultRowHeight="15"/>
  <cols>
    <col min="1" max="1" width="11.140625" bestFit="1" customWidth="1"/>
    <col min="2" max="2" width="48.5703125" bestFit="1" customWidth="1"/>
    <col min="3" max="3" width="10.710937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754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588</v>
      </c>
      <c r="B11" s="3" t="s">
        <v>729</v>
      </c>
      <c r="C11" s="73">
        <v>9995</v>
      </c>
      <c r="D11" s="47">
        <f>C11*(1-F11)</f>
        <v>9895.0499999999993</v>
      </c>
      <c r="E11" s="48">
        <f>C11-D11</f>
        <v>99.950000000000728</v>
      </c>
      <c r="F11" s="23">
        <v>0.01</v>
      </c>
    </row>
    <row r="12" spans="1:23" ht="15.75" customHeight="1">
      <c r="A12" s="3" t="s">
        <v>733</v>
      </c>
      <c r="B12" s="3" t="s">
        <v>755</v>
      </c>
      <c r="C12" s="73">
        <v>0</v>
      </c>
      <c r="D12" s="47">
        <f t="shared" ref="D12:D13" si="0">C12*(1-F12)</f>
        <v>0</v>
      </c>
      <c r="E12" s="48">
        <f t="shared" ref="E12:E13" si="1">C12-D12</f>
        <v>0</v>
      </c>
      <c r="F12" s="23">
        <v>0.01</v>
      </c>
    </row>
    <row r="13" spans="1:23" ht="15.75" customHeight="1">
      <c r="A13" s="3" t="s">
        <v>592</v>
      </c>
      <c r="B13" s="3" t="s">
        <v>732</v>
      </c>
      <c r="C13" s="73">
        <v>0</v>
      </c>
      <c r="D13" s="47">
        <f t="shared" si="0"/>
        <v>0</v>
      </c>
      <c r="E13" s="48">
        <f t="shared" si="1"/>
        <v>0</v>
      </c>
      <c r="F13" s="23">
        <v>0.01</v>
      </c>
    </row>
    <row r="14" spans="1:23" ht="24" customHeight="1">
      <c r="A14" s="104" t="s">
        <v>735</v>
      </c>
      <c r="B14" s="105"/>
      <c r="C14" s="105"/>
      <c r="D14" s="105"/>
      <c r="E14" s="105"/>
      <c r="F14" s="10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4" customHeight="1">
      <c r="A15" s="91" t="s">
        <v>587</v>
      </c>
      <c r="B15" s="91" t="s">
        <v>11</v>
      </c>
      <c r="C15" s="91" t="s">
        <v>12</v>
      </c>
      <c r="D15" s="91" t="s">
        <v>469</v>
      </c>
      <c r="E15" s="91" t="s">
        <v>14</v>
      </c>
      <c r="F15" s="93" t="s">
        <v>15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>
      <c r="A16" s="3" t="s">
        <v>756</v>
      </c>
      <c r="B16" s="3" t="s">
        <v>757</v>
      </c>
      <c r="C16" s="73">
        <v>215</v>
      </c>
      <c r="D16" s="47">
        <f>C16*(1-F16)</f>
        <v>212.85</v>
      </c>
      <c r="E16" s="48">
        <f>C16-D16</f>
        <v>2.1500000000000057</v>
      </c>
      <c r="F16" s="23">
        <v>0.01</v>
      </c>
    </row>
    <row r="17" spans="1:23" ht="15.75" customHeight="1">
      <c r="A17" s="3" t="s">
        <v>758</v>
      </c>
      <c r="B17" s="3" t="s">
        <v>759</v>
      </c>
      <c r="C17" s="73">
        <v>190</v>
      </c>
      <c r="D17" s="47">
        <f t="shared" ref="D17" si="2">C17*(1-F17)</f>
        <v>188.1</v>
      </c>
      <c r="E17" s="48">
        <f t="shared" ref="E17" si="3">C17-D17</f>
        <v>1.9000000000000057</v>
      </c>
      <c r="F17" s="23">
        <v>0.01</v>
      </c>
    </row>
    <row r="18" spans="1:23" ht="24" customHeight="1">
      <c r="A18" s="104" t="s">
        <v>597</v>
      </c>
      <c r="B18" s="105"/>
      <c r="C18" s="105"/>
      <c r="D18" s="105"/>
      <c r="E18" s="105"/>
      <c r="F18" s="10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4" customHeight="1">
      <c r="A19" s="91" t="s">
        <v>587</v>
      </c>
      <c r="B19" s="91" t="s">
        <v>11</v>
      </c>
      <c r="C19" s="91" t="s">
        <v>12</v>
      </c>
      <c r="D19" s="91" t="s">
        <v>469</v>
      </c>
      <c r="E19" s="91" t="s">
        <v>14</v>
      </c>
      <c r="F19" s="93" t="s">
        <v>15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>
      <c r="A20" s="3" t="s">
        <v>598</v>
      </c>
      <c r="B20" s="3" t="s">
        <v>760</v>
      </c>
      <c r="C20" s="73">
        <v>355</v>
      </c>
      <c r="D20" s="47">
        <f>C20*(1-F20)</f>
        <v>351.45</v>
      </c>
      <c r="E20" s="48">
        <f>C20-D20</f>
        <v>3.5500000000000114</v>
      </c>
      <c r="F20" s="23">
        <v>0.01</v>
      </c>
    </row>
    <row r="21" spans="1:23" ht="15.75" customHeight="1">
      <c r="A21" s="3">
        <v>1</v>
      </c>
      <c r="B21" s="3" t="s">
        <v>601</v>
      </c>
      <c r="C21" s="73">
        <v>100</v>
      </c>
      <c r="D21" s="47">
        <f t="shared" ref="D21:D22" si="4">C21*(1-F21)</f>
        <v>99</v>
      </c>
      <c r="E21" s="48">
        <f t="shared" ref="E21:E22" si="5">C21-D21</f>
        <v>1</v>
      </c>
      <c r="F21" s="23">
        <v>0.01</v>
      </c>
    </row>
    <row r="22" spans="1:23" ht="15.75" customHeight="1">
      <c r="A22" s="3">
        <v>4</v>
      </c>
      <c r="B22" s="3" t="s">
        <v>604</v>
      </c>
      <c r="C22" s="73">
        <v>515</v>
      </c>
      <c r="D22" s="47">
        <f t="shared" si="4"/>
        <v>509.85</v>
      </c>
      <c r="E22" s="48">
        <f t="shared" si="5"/>
        <v>5.1499999999999773</v>
      </c>
      <c r="F22" s="23">
        <v>0.01</v>
      </c>
    </row>
    <row r="23" spans="1:23" ht="24" customHeight="1">
      <c r="A23" s="104" t="s">
        <v>607</v>
      </c>
      <c r="B23" s="105"/>
      <c r="C23" s="105"/>
      <c r="D23" s="105"/>
      <c r="E23" s="105"/>
      <c r="F23" s="10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4" customHeight="1">
      <c r="A24" s="91" t="s">
        <v>587</v>
      </c>
      <c r="B24" s="91" t="s">
        <v>11</v>
      </c>
      <c r="C24" s="91" t="s">
        <v>12</v>
      </c>
      <c r="D24" s="91" t="s">
        <v>469</v>
      </c>
      <c r="E24" s="91" t="s">
        <v>14</v>
      </c>
      <c r="F24" s="93" t="s">
        <v>15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>
      <c r="A25" s="3" t="s">
        <v>761</v>
      </c>
      <c r="B25" s="3" t="s">
        <v>762</v>
      </c>
      <c r="C25" s="73">
        <v>1095</v>
      </c>
      <c r="D25" s="47">
        <f>C25*(1-F25)</f>
        <v>1084.05</v>
      </c>
      <c r="E25" s="48">
        <f>C25-D25</f>
        <v>10.950000000000045</v>
      </c>
      <c r="F25" s="23">
        <v>0.01</v>
      </c>
    </row>
    <row r="26" spans="1:23" ht="15.75" customHeight="1">
      <c r="A26" s="3">
        <v>512</v>
      </c>
      <c r="B26" s="3" t="s">
        <v>596</v>
      </c>
      <c r="C26" s="73">
        <v>350</v>
      </c>
      <c r="D26" s="47">
        <f t="shared" ref="D26:D65" si="6">C26*(1-F26)</f>
        <v>346.5</v>
      </c>
      <c r="E26" s="48">
        <f t="shared" ref="E26:E65" si="7">C26-D26</f>
        <v>3.5</v>
      </c>
      <c r="F26" s="23">
        <v>0.01</v>
      </c>
    </row>
    <row r="27" spans="1:23" ht="15.75" customHeight="1">
      <c r="A27" s="3" t="s">
        <v>608</v>
      </c>
      <c r="B27" s="3" t="s">
        <v>609</v>
      </c>
      <c r="C27" s="73">
        <v>315</v>
      </c>
      <c r="D27" s="47">
        <f t="shared" si="6"/>
        <v>311.85000000000002</v>
      </c>
      <c r="E27" s="48">
        <f t="shared" si="7"/>
        <v>3.1499999999999773</v>
      </c>
      <c r="F27" s="23">
        <v>0.01</v>
      </c>
    </row>
    <row r="28" spans="1:23" ht="15.75" customHeight="1">
      <c r="A28" s="3" t="s">
        <v>673</v>
      </c>
      <c r="B28" s="3" t="s">
        <v>674</v>
      </c>
      <c r="C28" s="73">
        <v>115</v>
      </c>
      <c r="D28" s="47">
        <f t="shared" si="6"/>
        <v>113.85</v>
      </c>
      <c r="E28" s="48">
        <f t="shared" si="7"/>
        <v>1.1500000000000057</v>
      </c>
      <c r="F28" s="23">
        <v>0.01</v>
      </c>
    </row>
    <row r="29" spans="1:23" ht="15.75" customHeight="1">
      <c r="A29" s="3" t="s">
        <v>610</v>
      </c>
      <c r="B29" s="3" t="s">
        <v>763</v>
      </c>
      <c r="C29" s="73">
        <v>320</v>
      </c>
      <c r="D29" s="47">
        <f t="shared" si="6"/>
        <v>316.8</v>
      </c>
      <c r="E29" s="48">
        <f t="shared" si="7"/>
        <v>3.1999999999999886</v>
      </c>
      <c r="F29" s="23">
        <v>0.01</v>
      </c>
    </row>
    <row r="30" spans="1:23" ht="15.75" customHeight="1">
      <c r="A30" s="3">
        <v>166</v>
      </c>
      <c r="B30" s="3" t="s">
        <v>613</v>
      </c>
      <c r="C30" s="73">
        <v>-50</v>
      </c>
      <c r="D30" s="47">
        <f t="shared" si="6"/>
        <v>-50</v>
      </c>
      <c r="E30" s="48">
        <f t="shared" si="7"/>
        <v>0</v>
      </c>
      <c r="F30" s="23">
        <v>0</v>
      </c>
    </row>
    <row r="31" spans="1:23" ht="15.75" customHeight="1">
      <c r="A31" s="3" t="s">
        <v>614</v>
      </c>
      <c r="B31" s="3" t="s">
        <v>615</v>
      </c>
      <c r="C31" s="73">
        <v>125</v>
      </c>
      <c r="D31" s="47">
        <f t="shared" si="6"/>
        <v>123.75</v>
      </c>
      <c r="E31" s="48">
        <f t="shared" si="7"/>
        <v>1.25</v>
      </c>
      <c r="F31" s="23">
        <v>0.01</v>
      </c>
    </row>
    <row r="32" spans="1:23" ht="15.75" customHeight="1">
      <c r="A32" s="3" t="s">
        <v>616</v>
      </c>
      <c r="B32" s="3" t="s">
        <v>617</v>
      </c>
      <c r="C32" s="73">
        <v>625</v>
      </c>
      <c r="D32" s="47">
        <f t="shared" si="6"/>
        <v>618.75</v>
      </c>
      <c r="E32" s="48">
        <f t="shared" si="7"/>
        <v>6.25</v>
      </c>
      <c r="F32" s="23">
        <v>0.01</v>
      </c>
    </row>
    <row r="33" spans="1:6" ht="15.75" customHeight="1">
      <c r="A33" s="3" t="s">
        <v>618</v>
      </c>
      <c r="B33" s="3" t="s">
        <v>619</v>
      </c>
      <c r="C33" s="73">
        <v>100</v>
      </c>
      <c r="D33" s="47">
        <f t="shared" si="6"/>
        <v>99</v>
      </c>
      <c r="E33" s="48">
        <f t="shared" si="7"/>
        <v>1</v>
      </c>
      <c r="F33" s="23">
        <v>0.01</v>
      </c>
    </row>
    <row r="34" spans="1:6" ht="15.75" customHeight="1">
      <c r="A34" s="3" t="s">
        <v>620</v>
      </c>
      <c r="B34" s="3" t="s">
        <v>621</v>
      </c>
      <c r="C34" s="73">
        <v>280</v>
      </c>
      <c r="D34" s="47">
        <f t="shared" si="6"/>
        <v>277.2</v>
      </c>
      <c r="E34" s="48">
        <f t="shared" si="7"/>
        <v>2.8000000000000114</v>
      </c>
      <c r="F34" s="23">
        <v>0.01</v>
      </c>
    </row>
    <row r="35" spans="1:6" ht="15.75" customHeight="1">
      <c r="A35" s="3">
        <v>473</v>
      </c>
      <c r="B35" s="3" t="s">
        <v>622</v>
      </c>
      <c r="C35" s="73">
        <v>250</v>
      </c>
      <c r="D35" s="47">
        <f t="shared" si="6"/>
        <v>247.5</v>
      </c>
      <c r="E35" s="48">
        <f t="shared" si="7"/>
        <v>2.5</v>
      </c>
      <c r="F35" s="23">
        <v>0.01</v>
      </c>
    </row>
    <row r="36" spans="1:6" ht="15.75" customHeight="1">
      <c r="A36" s="3" t="s">
        <v>629</v>
      </c>
      <c r="B36" s="3" t="s">
        <v>630</v>
      </c>
      <c r="C36" s="73">
        <v>100</v>
      </c>
      <c r="D36" s="47">
        <f t="shared" si="6"/>
        <v>99</v>
      </c>
      <c r="E36" s="48">
        <f t="shared" si="7"/>
        <v>1</v>
      </c>
      <c r="F36" s="23">
        <v>0.01</v>
      </c>
    </row>
    <row r="37" spans="1:6" ht="15.75" customHeight="1">
      <c r="A37" s="3" t="s">
        <v>631</v>
      </c>
      <c r="B37" s="3" t="s">
        <v>632</v>
      </c>
      <c r="C37" s="73">
        <v>110</v>
      </c>
      <c r="D37" s="47">
        <f t="shared" si="6"/>
        <v>108.9</v>
      </c>
      <c r="E37" s="48">
        <f t="shared" si="7"/>
        <v>1.0999999999999943</v>
      </c>
      <c r="F37" s="23">
        <v>0.01</v>
      </c>
    </row>
    <row r="38" spans="1:6" ht="15.75" customHeight="1">
      <c r="A38" s="3" t="s">
        <v>637</v>
      </c>
      <c r="B38" s="46" t="s">
        <v>638</v>
      </c>
      <c r="C38" s="73">
        <v>55</v>
      </c>
      <c r="D38" s="47">
        <f t="shared" si="6"/>
        <v>54.45</v>
      </c>
      <c r="E38" s="48">
        <f t="shared" si="7"/>
        <v>0.54999999999999716</v>
      </c>
      <c r="F38" s="23">
        <v>0.01</v>
      </c>
    </row>
    <row r="39" spans="1:6">
      <c r="A39" s="3"/>
      <c r="B39" s="3" t="s">
        <v>639</v>
      </c>
      <c r="C39" s="73">
        <v>0</v>
      </c>
      <c r="D39" s="47">
        <f t="shared" si="6"/>
        <v>0</v>
      </c>
      <c r="E39" s="48">
        <f t="shared" si="7"/>
        <v>0</v>
      </c>
      <c r="F39" s="23">
        <v>0.01</v>
      </c>
    </row>
    <row r="40" spans="1:6">
      <c r="A40" s="3" t="s">
        <v>641</v>
      </c>
      <c r="B40" s="3" t="s">
        <v>642</v>
      </c>
      <c r="C40" s="73">
        <v>250</v>
      </c>
      <c r="D40" s="47">
        <f t="shared" si="6"/>
        <v>247.5</v>
      </c>
      <c r="E40" s="48">
        <f t="shared" si="7"/>
        <v>2.5</v>
      </c>
      <c r="F40" s="23">
        <v>0.01</v>
      </c>
    </row>
    <row r="41" spans="1:6" ht="15.75" customHeight="1">
      <c r="A41" s="3" t="s">
        <v>643</v>
      </c>
      <c r="B41" s="3" t="s">
        <v>644</v>
      </c>
      <c r="C41" s="73">
        <v>180</v>
      </c>
      <c r="D41" s="47">
        <f t="shared" si="6"/>
        <v>178.2</v>
      </c>
      <c r="E41" s="48">
        <f t="shared" si="7"/>
        <v>1.8000000000000114</v>
      </c>
      <c r="F41" s="23">
        <v>0.01</v>
      </c>
    </row>
    <row r="42" spans="1:6" ht="15.75" customHeight="1">
      <c r="A42" s="3">
        <v>872</v>
      </c>
      <c r="B42" s="3" t="s">
        <v>645</v>
      </c>
      <c r="C42" s="73">
        <v>415</v>
      </c>
      <c r="D42" s="47">
        <f t="shared" si="6"/>
        <v>410.85</v>
      </c>
      <c r="E42" s="48">
        <f t="shared" si="7"/>
        <v>4.1499999999999773</v>
      </c>
      <c r="F42" s="23">
        <v>0.01</v>
      </c>
    </row>
    <row r="43" spans="1:6" ht="15.75" customHeight="1">
      <c r="A43" s="3" t="s">
        <v>646</v>
      </c>
      <c r="B43" s="3" t="s">
        <v>647</v>
      </c>
      <c r="C43" s="73">
        <v>0</v>
      </c>
      <c r="D43" s="47">
        <f t="shared" si="6"/>
        <v>0</v>
      </c>
      <c r="E43" s="48">
        <f t="shared" si="7"/>
        <v>0</v>
      </c>
      <c r="F43" s="23">
        <v>0.01</v>
      </c>
    </row>
    <row r="44" spans="1:6" ht="15.75" customHeight="1">
      <c r="A44" s="3" t="s">
        <v>648</v>
      </c>
      <c r="B44" s="3" t="s">
        <v>649</v>
      </c>
      <c r="C44" s="73">
        <v>175</v>
      </c>
      <c r="D44" s="47">
        <f t="shared" si="6"/>
        <v>173.25</v>
      </c>
      <c r="E44" s="48">
        <f t="shared" si="7"/>
        <v>1.75</v>
      </c>
      <c r="F44" s="23">
        <v>0.01</v>
      </c>
    </row>
    <row r="45" spans="1:6" ht="15.75" customHeight="1">
      <c r="A45" s="3" t="s">
        <v>651</v>
      </c>
      <c r="B45" s="3" t="s">
        <v>652</v>
      </c>
      <c r="C45" s="73">
        <v>225</v>
      </c>
      <c r="D45" s="47">
        <f t="shared" si="6"/>
        <v>222.75</v>
      </c>
      <c r="E45" s="48">
        <f t="shared" si="7"/>
        <v>2.25</v>
      </c>
      <c r="F45" s="23">
        <v>0.01</v>
      </c>
    </row>
    <row r="46" spans="1:6" ht="15.75" customHeight="1">
      <c r="A46" s="3" t="s">
        <v>656</v>
      </c>
      <c r="B46" s="3" t="s">
        <v>657</v>
      </c>
      <c r="C46" s="73">
        <v>140</v>
      </c>
      <c r="D46" s="47">
        <f t="shared" si="6"/>
        <v>138.6</v>
      </c>
      <c r="E46" s="48">
        <f t="shared" si="7"/>
        <v>1.4000000000000057</v>
      </c>
      <c r="F46" s="23">
        <v>0.01</v>
      </c>
    </row>
    <row r="47" spans="1:6" ht="15.75" customHeight="1">
      <c r="A47" s="3" t="s">
        <v>658</v>
      </c>
      <c r="B47" s="3" t="s">
        <v>659</v>
      </c>
      <c r="C47" s="73">
        <v>985</v>
      </c>
      <c r="D47" s="47">
        <f t="shared" si="6"/>
        <v>975.15</v>
      </c>
      <c r="E47" s="48">
        <f t="shared" si="7"/>
        <v>9.8500000000000227</v>
      </c>
      <c r="F47" s="23">
        <v>0.01</v>
      </c>
    </row>
    <row r="48" spans="1:6">
      <c r="A48" s="3" t="s">
        <v>702</v>
      </c>
      <c r="B48" s="3" t="s">
        <v>703</v>
      </c>
      <c r="C48" s="73">
        <v>650</v>
      </c>
      <c r="D48" s="47">
        <f t="shared" si="6"/>
        <v>643.5</v>
      </c>
      <c r="E48" s="48">
        <f t="shared" si="7"/>
        <v>6.5</v>
      </c>
      <c r="F48" s="23">
        <v>0.01</v>
      </c>
    </row>
    <row r="49" spans="1:6">
      <c r="A49" s="3" t="s">
        <v>704</v>
      </c>
      <c r="B49" s="3" t="s">
        <v>705</v>
      </c>
      <c r="C49" s="73">
        <v>650</v>
      </c>
      <c r="D49" s="47">
        <f t="shared" si="6"/>
        <v>643.5</v>
      </c>
      <c r="E49" s="48">
        <f t="shared" si="7"/>
        <v>6.5</v>
      </c>
      <c r="F49" s="23">
        <v>0.01</v>
      </c>
    </row>
    <row r="50" spans="1:6" ht="15.75" customHeight="1">
      <c r="A50" s="3" t="s">
        <v>752</v>
      </c>
      <c r="B50" s="3" t="s">
        <v>764</v>
      </c>
      <c r="C50" s="73">
        <v>-85</v>
      </c>
      <c r="D50" s="47">
        <f t="shared" si="6"/>
        <v>-85</v>
      </c>
      <c r="E50" s="48">
        <f t="shared" si="7"/>
        <v>0</v>
      </c>
      <c r="F50" s="23">
        <v>0</v>
      </c>
    </row>
    <row r="51" spans="1:6" ht="15.75" customHeight="1">
      <c r="A51" s="3" t="s">
        <v>694</v>
      </c>
      <c r="B51" s="3" t="s">
        <v>695</v>
      </c>
      <c r="C51" s="73">
        <v>1205</v>
      </c>
      <c r="D51" s="47">
        <f t="shared" si="6"/>
        <v>1192.95</v>
      </c>
      <c r="E51" s="48">
        <f t="shared" si="7"/>
        <v>12.049999999999955</v>
      </c>
      <c r="F51" s="23">
        <v>0.01</v>
      </c>
    </row>
    <row r="52" spans="1:6" ht="15.75" customHeight="1">
      <c r="A52" s="3" t="s">
        <v>696</v>
      </c>
      <c r="B52" s="3" t="s">
        <v>697</v>
      </c>
      <c r="C52" s="73">
        <v>1205</v>
      </c>
      <c r="D52" s="47">
        <f t="shared" si="6"/>
        <v>1192.95</v>
      </c>
      <c r="E52" s="48">
        <f t="shared" si="7"/>
        <v>12.049999999999955</v>
      </c>
      <c r="F52" s="23">
        <v>0.01</v>
      </c>
    </row>
    <row r="53" spans="1:6" ht="15.75" customHeight="1">
      <c r="A53" s="3" t="s">
        <v>698</v>
      </c>
      <c r="B53" s="3" t="s">
        <v>699</v>
      </c>
      <c r="C53" s="73">
        <v>1205</v>
      </c>
      <c r="D53" s="47">
        <f t="shared" si="6"/>
        <v>1192.95</v>
      </c>
      <c r="E53" s="48">
        <f t="shared" si="7"/>
        <v>12.049999999999955</v>
      </c>
      <c r="F53" s="23">
        <v>0.01</v>
      </c>
    </row>
    <row r="54" spans="1:6" ht="15.75" customHeight="1">
      <c r="A54" s="3" t="s">
        <v>662</v>
      </c>
      <c r="B54" s="3" t="s">
        <v>663</v>
      </c>
      <c r="C54" s="73">
        <v>0</v>
      </c>
      <c r="D54" s="47">
        <f t="shared" si="6"/>
        <v>0</v>
      </c>
      <c r="E54" s="48">
        <f t="shared" si="7"/>
        <v>0</v>
      </c>
      <c r="F54" s="23">
        <v>0.01</v>
      </c>
    </row>
    <row r="55" spans="1:6" ht="15.75" customHeight="1">
      <c r="A55" s="3" t="s">
        <v>664</v>
      </c>
      <c r="B55" s="3" t="s">
        <v>665</v>
      </c>
      <c r="C55" s="73">
        <v>250</v>
      </c>
      <c r="D55" s="47">
        <f t="shared" si="6"/>
        <v>247.5</v>
      </c>
      <c r="E55" s="48">
        <f t="shared" si="7"/>
        <v>2.5</v>
      </c>
      <c r="F55" s="23">
        <v>0.01</v>
      </c>
    </row>
    <row r="56" spans="1:6">
      <c r="A56" s="3" t="s">
        <v>666</v>
      </c>
      <c r="B56" s="3" t="s">
        <v>667</v>
      </c>
      <c r="C56" s="73">
        <v>210</v>
      </c>
      <c r="D56" s="47">
        <f t="shared" si="6"/>
        <v>207.9</v>
      </c>
      <c r="E56" s="48">
        <f t="shared" si="7"/>
        <v>2.0999999999999943</v>
      </c>
      <c r="F56" s="23">
        <v>0.01</v>
      </c>
    </row>
    <row r="57" spans="1:6">
      <c r="A57" s="3"/>
      <c r="B57" s="3" t="s">
        <v>668</v>
      </c>
      <c r="C57" s="73">
        <v>0</v>
      </c>
      <c r="D57" s="47">
        <f t="shared" si="6"/>
        <v>0</v>
      </c>
      <c r="E57" s="48">
        <f t="shared" si="7"/>
        <v>0</v>
      </c>
      <c r="F57" s="23">
        <v>0.01</v>
      </c>
    </row>
    <row r="58" spans="1:6" ht="15.75" customHeight="1">
      <c r="A58" s="3"/>
      <c r="B58" s="3" t="s">
        <v>669</v>
      </c>
      <c r="C58" s="73">
        <v>0</v>
      </c>
      <c r="D58" s="47">
        <f t="shared" si="6"/>
        <v>0</v>
      </c>
      <c r="E58" s="48">
        <f t="shared" si="7"/>
        <v>0</v>
      </c>
      <c r="F58" s="23">
        <v>0.01</v>
      </c>
    </row>
    <row r="59" spans="1:6" ht="15.75" customHeight="1">
      <c r="A59" s="3"/>
      <c r="B59" s="3" t="s">
        <v>670</v>
      </c>
      <c r="C59" s="73">
        <v>0</v>
      </c>
      <c r="D59" s="47">
        <f t="shared" si="6"/>
        <v>0</v>
      </c>
      <c r="E59" s="48">
        <f t="shared" si="7"/>
        <v>0</v>
      </c>
      <c r="F59" s="23">
        <v>0.01</v>
      </c>
    </row>
    <row r="60" spans="1:6" ht="15.75" customHeight="1">
      <c r="A60" s="3" t="s">
        <v>671</v>
      </c>
      <c r="B60" s="3" t="s">
        <v>672</v>
      </c>
      <c r="C60" s="73">
        <v>175</v>
      </c>
      <c r="D60" s="47">
        <f t="shared" si="6"/>
        <v>173.25</v>
      </c>
      <c r="E60" s="48">
        <f t="shared" si="7"/>
        <v>1.75</v>
      </c>
      <c r="F60" s="23">
        <v>0.01</v>
      </c>
    </row>
    <row r="61" spans="1:6">
      <c r="A61" s="3" t="s">
        <v>675</v>
      </c>
      <c r="B61" s="3" t="s">
        <v>676</v>
      </c>
      <c r="C61" s="73">
        <v>115</v>
      </c>
      <c r="D61" s="47">
        <f t="shared" si="6"/>
        <v>113.85</v>
      </c>
      <c r="E61" s="48">
        <f t="shared" si="7"/>
        <v>1.1500000000000057</v>
      </c>
      <c r="F61" s="23">
        <v>0.01</v>
      </c>
    </row>
    <row r="62" spans="1:6">
      <c r="A62" s="3"/>
      <c r="B62" s="3" t="s">
        <v>765</v>
      </c>
      <c r="C62" s="73">
        <v>115</v>
      </c>
      <c r="D62" s="47">
        <f t="shared" si="6"/>
        <v>113.85</v>
      </c>
      <c r="E62" s="48">
        <f t="shared" si="7"/>
        <v>1.1500000000000057</v>
      </c>
      <c r="F62" s="23">
        <v>0.01</v>
      </c>
    </row>
    <row r="63" spans="1:6" ht="15.75" customHeight="1">
      <c r="A63" s="3"/>
      <c r="B63" s="3" t="s">
        <v>766</v>
      </c>
      <c r="C63" s="73">
        <v>0</v>
      </c>
      <c r="D63" s="47">
        <f t="shared" si="6"/>
        <v>0</v>
      </c>
      <c r="E63" s="48">
        <f t="shared" si="7"/>
        <v>0</v>
      </c>
      <c r="F63" s="23">
        <v>0.01</v>
      </c>
    </row>
    <row r="64" spans="1:6" ht="15.75" customHeight="1">
      <c r="A64" s="3"/>
      <c r="B64" s="3" t="s">
        <v>679</v>
      </c>
      <c r="C64" s="73">
        <v>0</v>
      </c>
      <c r="D64" s="47">
        <f t="shared" si="6"/>
        <v>0</v>
      </c>
      <c r="E64" s="48">
        <f t="shared" si="7"/>
        <v>0</v>
      </c>
      <c r="F64" s="23">
        <v>0.01</v>
      </c>
    </row>
    <row r="65" spans="1:6" ht="15.75" customHeight="1">
      <c r="A65" s="3" t="s">
        <v>653</v>
      </c>
      <c r="B65" s="3" t="s">
        <v>655</v>
      </c>
      <c r="C65" s="73">
        <v>1900</v>
      </c>
      <c r="D65" s="47">
        <f t="shared" si="6"/>
        <v>1881</v>
      </c>
      <c r="E65" s="48">
        <f t="shared" si="7"/>
        <v>19</v>
      </c>
      <c r="F65" s="23">
        <v>0.01</v>
      </c>
    </row>
    <row r="66" spans="1:6">
      <c r="A66" s="104" t="s">
        <v>700</v>
      </c>
      <c r="B66" s="105"/>
      <c r="C66" s="105"/>
      <c r="D66" s="105"/>
      <c r="E66" s="105"/>
      <c r="F66" s="106"/>
    </row>
    <row r="67" spans="1:6">
      <c r="A67" s="91" t="s">
        <v>587</v>
      </c>
      <c r="B67" s="91" t="s">
        <v>11</v>
      </c>
      <c r="C67" s="91" t="s">
        <v>12</v>
      </c>
      <c r="D67" s="91" t="s">
        <v>469</v>
      </c>
      <c r="E67" s="91" t="s">
        <v>14</v>
      </c>
      <c r="F67" s="93" t="s">
        <v>15</v>
      </c>
    </row>
    <row r="68" spans="1:6">
      <c r="A68" s="3">
        <v>927</v>
      </c>
      <c r="B68" s="3" t="s">
        <v>701</v>
      </c>
      <c r="C68" s="73">
        <v>80</v>
      </c>
      <c r="D68" s="47">
        <f>C68*(1-F68)</f>
        <v>79.2</v>
      </c>
      <c r="E68" s="48">
        <f>C68-D68</f>
        <v>0.79999999999999716</v>
      </c>
      <c r="F68" s="23">
        <v>0.01</v>
      </c>
    </row>
    <row r="69" spans="1:6">
      <c r="A69" s="3" t="s">
        <v>712</v>
      </c>
      <c r="B69" s="3" t="s">
        <v>713</v>
      </c>
      <c r="C69" s="73">
        <v>660</v>
      </c>
      <c r="D69" s="47">
        <f t="shared" ref="D69" si="8">C69*(1-F69)</f>
        <v>653.4</v>
      </c>
      <c r="E69" s="48">
        <f t="shared" ref="E69" si="9">C69-D69</f>
        <v>6.6000000000000227</v>
      </c>
      <c r="F69" s="23">
        <v>0.01</v>
      </c>
    </row>
    <row r="70" spans="1:6">
      <c r="A70" s="104" t="s">
        <v>720</v>
      </c>
      <c r="B70" s="105"/>
      <c r="C70" s="105"/>
      <c r="D70" s="105"/>
      <c r="E70" s="105"/>
      <c r="F70" s="106"/>
    </row>
    <row r="71" spans="1:6">
      <c r="A71" s="91" t="s">
        <v>587</v>
      </c>
      <c r="B71" s="91" t="s">
        <v>11</v>
      </c>
      <c r="C71" s="91" t="s">
        <v>12</v>
      </c>
      <c r="D71" s="91" t="s">
        <v>469</v>
      </c>
      <c r="E71" s="91" t="s">
        <v>14</v>
      </c>
      <c r="F71" s="93" t="s">
        <v>15</v>
      </c>
    </row>
    <row r="72" spans="1:6">
      <c r="A72" s="3" t="s">
        <v>723</v>
      </c>
      <c r="B72" s="3" t="s">
        <v>724</v>
      </c>
      <c r="C72" s="73">
        <v>70</v>
      </c>
      <c r="D72" s="47">
        <f>C72*(1-F72)</f>
        <v>69.3</v>
      </c>
      <c r="E72" s="48">
        <f>C72-D72</f>
        <v>0.70000000000000284</v>
      </c>
      <c r="F72" s="23">
        <v>0.01</v>
      </c>
    </row>
    <row r="73" spans="1:6">
      <c r="A73" s="3" t="s">
        <v>725</v>
      </c>
      <c r="B73" s="3" t="s">
        <v>726</v>
      </c>
      <c r="C73" s="73">
        <v>50</v>
      </c>
      <c r="D73" s="47">
        <f t="shared" ref="D73:D74" si="10">C73*(1-F73)</f>
        <v>49.5</v>
      </c>
      <c r="E73" s="48">
        <f t="shared" ref="E73:E74" si="11">C73-D73</f>
        <v>0.5</v>
      </c>
      <c r="F73" s="23">
        <v>0.01</v>
      </c>
    </row>
    <row r="74" spans="1:6">
      <c r="A74" s="3" t="s">
        <v>727</v>
      </c>
      <c r="B74" s="3" t="s">
        <v>728</v>
      </c>
      <c r="C74" s="73">
        <v>230</v>
      </c>
      <c r="D74" s="47">
        <f t="shared" si="10"/>
        <v>227.7</v>
      </c>
      <c r="E74" s="48">
        <f t="shared" si="11"/>
        <v>2.3000000000000114</v>
      </c>
      <c r="F74" s="23">
        <v>0.01</v>
      </c>
    </row>
  </sheetData>
  <mergeCells count="14">
    <mergeCell ref="A6:F6"/>
    <mergeCell ref="A1:F1"/>
    <mergeCell ref="A2:F2"/>
    <mergeCell ref="A3:F3"/>
    <mergeCell ref="A4:F4"/>
    <mergeCell ref="A5:F5"/>
    <mergeCell ref="A66:F66"/>
    <mergeCell ref="A70:F70"/>
    <mergeCell ref="A14:F14"/>
    <mergeCell ref="A7:F7"/>
    <mergeCell ref="A8:F8"/>
    <mergeCell ref="A9:F9"/>
    <mergeCell ref="A18:F18"/>
    <mergeCell ref="A23:F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C59A-FD20-4CDB-84AC-3CBBE8A7FB23}">
  <dimension ref="A1:W257"/>
  <sheetViews>
    <sheetView topLeftCell="A215" workbookViewId="0">
      <selection activeCell="D253" sqref="D253:F257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767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>
        <v>998</v>
      </c>
      <c r="B11" s="3" t="s">
        <v>768</v>
      </c>
      <c r="C11" s="73">
        <v>0</v>
      </c>
      <c r="D11" s="47">
        <f>C11*(1-F11)</f>
        <v>0</v>
      </c>
      <c r="E11" s="48">
        <f>C11-D11</f>
        <v>0</v>
      </c>
      <c r="F11" s="23">
        <v>0.01</v>
      </c>
    </row>
    <row r="12" spans="1:23" ht="15.75" customHeight="1">
      <c r="A12" s="3" t="s">
        <v>769</v>
      </c>
      <c r="B12" s="3" t="s">
        <v>770</v>
      </c>
      <c r="C12" s="73">
        <v>2495</v>
      </c>
      <c r="D12" s="47">
        <f t="shared" ref="D12:D14" si="0">C12*(1-F12)</f>
        <v>2470.0500000000002</v>
      </c>
      <c r="E12" s="48">
        <f t="shared" ref="E12:E14" si="1">C12-D12</f>
        <v>24.949999999999818</v>
      </c>
      <c r="F12" s="23">
        <v>0.01</v>
      </c>
    </row>
    <row r="13" spans="1:23" ht="15.75" customHeight="1">
      <c r="A13" s="3"/>
      <c r="B13" s="3" t="s">
        <v>771</v>
      </c>
      <c r="C13" s="73">
        <v>2195</v>
      </c>
      <c r="D13" s="47">
        <f t="shared" si="0"/>
        <v>2173.0500000000002</v>
      </c>
      <c r="E13" s="48">
        <f t="shared" si="1"/>
        <v>21.949999999999818</v>
      </c>
      <c r="F13" s="23">
        <v>0.01</v>
      </c>
    </row>
    <row r="14" spans="1:23" ht="15.75" customHeight="1">
      <c r="A14" s="3"/>
      <c r="B14" s="3" t="s">
        <v>772</v>
      </c>
      <c r="C14" s="73">
        <v>0</v>
      </c>
      <c r="D14" s="47">
        <f t="shared" si="0"/>
        <v>0</v>
      </c>
      <c r="E14" s="48">
        <f t="shared" si="1"/>
        <v>0</v>
      </c>
      <c r="F14" s="23">
        <v>0.01</v>
      </c>
    </row>
    <row r="15" spans="1:23" ht="15.75" customHeight="1">
      <c r="A15" s="3" t="s">
        <v>773</v>
      </c>
      <c r="B15" s="3" t="s">
        <v>774</v>
      </c>
      <c r="C15" s="73">
        <v>0</v>
      </c>
      <c r="D15" s="47">
        <f>C15*(1-F15)</f>
        <v>0</v>
      </c>
      <c r="E15" s="48">
        <f>C15-D15</f>
        <v>0</v>
      </c>
      <c r="F15" s="23">
        <v>0.01</v>
      </c>
    </row>
    <row r="16" spans="1:23" ht="15.75" customHeight="1">
      <c r="A16" s="3" t="s">
        <v>775</v>
      </c>
      <c r="B16" s="3" t="s">
        <v>776</v>
      </c>
      <c r="C16" s="73">
        <v>0</v>
      </c>
      <c r="D16" s="47">
        <f t="shared" ref="D16:D18" si="2">C16*(1-F16)</f>
        <v>0</v>
      </c>
      <c r="E16" s="48">
        <f t="shared" ref="E16:E18" si="3">C16-D16</f>
        <v>0</v>
      </c>
      <c r="F16" s="23">
        <v>0.01</v>
      </c>
    </row>
    <row r="17" spans="1:23" ht="15.75" customHeight="1">
      <c r="A17" s="3" t="s">
        <v>592</v>
      </c>
      <c r="B17" s="3" t="s">
        <v>777</v>
      </c>
      <c r="C17" s="73">
        <v>325</v>
      </c>
      <c r="D17" s="47">
        <f t="shared" si="2"/>
        <v>321.75</v>
      </c>
      <c r="E17" s="48">
        <f t="shared" si="3"/>
        <v>3.25</v>
      </c>
      <c r="F17" s="23">
        <v>0.01</v>
      </c>
    </row>
    <row r="18" spans="1:23" ht="15.75" customHeight="1">
      <c r="A18" s="3"/>
      <c r="B18" s="3" t="s">
        <v>778</v>
      </c>
      <c r="C18" s="73">
        <v>0</v>
      </c>
      <c r="D18" s="47">
        <f t="shared" si="2"/>
        <v>0</v>
      </c>
      <c r="E18" s="48">
        <f t="shared" si="3"/>
        <v>0</v>
      </c>
      <c r="F18" s="23">
        <v>0.01</v>
      </c>
    </row>
    <row r="19" spans="1:23" ht="15.75" customHeight="1">
      <c r="A19" s="3" t="s">
        <v>779</v>
      </c>
      <c r="B19" s="3" t="s">
        <v>780</v>
      </c>
      <c r="C19" s="73">
        <v>325</v>
      </c>
      <c r="D19" s="47">
        <f>C19*(1-F19)</f>
        <v>321.75</v>
      </c>
      <c r="E19" s="48">
        <f>C19-D19</f>
        <v>3.25</v>
      </c>
      <c r="F19" s="23">
        <v>0.01</v>
      </c>
    </row>
    <row r="20" spans="1:23" ht="15.75" customHeight="1">
      <c r="A20" s="3"/>
      <c r="B20" s="3" t="s">
        <v>781</v>
      </c>
      <c r="C20" s="73">
        <v>0</v>
      </c>
      <c r="D20" s="47">
        <f t="shared" ref="D20:D22" si="4">C20*(1-F20)</f>
        <v>0</v>
      </c>
      <c r="E20" s="48">
        <f t="shared" ref="E20:E22" si="5">C20-D20</f>
        <v>0</v>
      </c>
      <c r="F20" s="23">
        <v>0.01</v>
      </c>
    </row>
    <row r="21" spans="1:23" ht="15.75" customHeight="1">
      <c r="A21" s="3"/>
      <c r="B21" s="3" t="s">
        <v>782</v>
      </c>
      <c r="C21" s="73">
        <v>0</v>
      </c>
      <c r="D21" s="47">
        <f t="shared" si="4"/>
        <v>0</v>
      </c>
      <c r="E21" s="48">
        <f t="shared" si="5"/>
        <v>0</v>
      </c>
      <c r="F21" s="23">
        <v>0.01</v>
      </c>
    </row>
    <row r="22" spans="1:23" ht="15.75" customHeight="1">
      <c r="A22" s="3">
        <v>425</v>
      </c>
      <c r="B22" s="3" t="s">
        <v>783</v>
      </c>
      <c r="C22" s="73">
        <v>0</v>
      </c>
      <c r="D22" s="47">
        <f t="shared" si="4"/>
        <v>0</v>
      </c>
      <c r="E22" s="48">
        <f t="shared" si="5"/>
        <v>0</v>
      </c>
      <c r="F22" s="23">
        <v>0.01</v>
      </c>
    </row>
    <row r="23" spans="1:23" ht="24" customHeight="1">
      <c r="A23" s="104" t="s">
        <v>735</v>
      </c>
      <c r="B23" s="105"/>
      <c r="C23" s="105"/>
      <c r="D23" s="105"/>
      <c r="E23" s="105"/>
      <c r="F23" s="10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4" customHeight="1">
      <c r="A24" s="91" t="s">
        <v>587</v>
      </c>
      <c r="B24" s="91" t="s">
        <v>11</v>
      </c>
      <c r="C24" s="91" t="s">
        <v>12</v>
      </c>
      <c r="D24" s="91" t="s">
        <v>469</v>
      </c>
      <c r="E24" s="91" t="s">
        <v>14</v>
      </c>
      <c r="F24" s="93" t="s">
        <v>15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>
      <c r="A25" s="3" t="s">
        <v>784</v>
      </c>
      <c r="B25" s="3" t="s">
        <v>785</v>
      </c>
      <c r="C25" s="73">
        <v>940</v>
      </c>
      <c r="D25" s="47">
        <f>C25*(1-F25)</f>
        <v>930.6</v>
      </c>
      <c r="E25" s="48">
        <f>C25-D25</f>
        <v>9.3999999999999773</v>
      </c>
      <c r="F25" s="23">
        <v>0.01</v>
      </c>
    </row>
    <row r="26" spans="1:23" ht="15.75" customHeight="1">
      <c r="A26" s="3"/>
      <c r="B26" s="3" t="s">
        <v>786</v>
      </c>
      <c r="C26" s="73"/>
      <c r="D26" s="47">
        <f t="shared" ref="D26:D33" si="6">C26*(1-F26)</f>
        <v>0</v>
      </c>
      <c r="E26" s="48">
        <f t="shared" ref="E26:E33" si="7">C26-D26</f>
        <v>0</v>
      </c>
      <c r="F26" s="23">
        <v>0.01</v>
      </c>
    </row>
    <row r="27" spans="1:23" ht="15.75" customHeight="1">
      <c r="A27" s="3" t="s">
        <v>787</v>
      </c>
      <c r="B27" s="3" t="s">
        <v>788</v>
      </c>
      <c r="C27" s="73">
        <v>35</v>
      </c>
      <c r="D27" s="47">
        <f t="shared" si="6"/>
        <v>34.65</v>
      </c>
      <c r="E27" s="48">
        <f t="shared" si="7"/>
        <v>0.35000000000000142</v>
      </c>
      <c r="F27" s="23">
        <v>0.01</v>
      </c>
    </row>
    <row r="28" spans="1:23" ht="15.75" customHeight="1">
      <c r="A28" s="3"/>
      <c r="B28" s="3" t="s">
        <v>789</v>
      </c>
      <c r="C28" s="73">
        <v>0</v>
      </c>
      <c r="D28" s="47">
        <f t="shared" si="6"/>
        <v>0</v>
      </c>
      <c r="E28" s="48">
        <f t="shared" si="7"/>
        <v>0</v>
      </c>
      <c r="F28" s="23">
        <v>0.01</v>
      </c>
    </row>
    <row r="29" spans="1:23" ht="15.75" customHeight="1">
      <c r="A29" s="3" t="s">
        <v>752</v>
      </c>
      <c r="B29" s="3" t="s">
        <v>790</v>
      </c>
      <c r="C29" s="73">
        <v>0</v>
      </c>
      <c r="D29" s="47">
        <f t="shared" si="6"/>
        <v>0</v>
      </c>
      <c r="E29" s="48">
        <f t="shared" si="7"/>
        <v>0</v>
      </c>
      <c r="F29" s="23">
        <v>0.01</v>
      </c>
    </row>
    <row r="30" spans="1:23" ht="15.75" customHeight="1">
      <c r="A30" s="3" t="s">
        <v>791</v>
      </c>
      <c r="B30" s="3" t="s">
        <v>792</v>
      </c>
      <c r="C30" s="73">
        <v>295</v>
      </c>
      <c r="D30" s="47">
        <f t="shared" si="6"/>
        <v>292.05</v>
      </c>
      <c r="E30" s="48">
        <f t="shared" si="7"/>
        <v>2.9499999999999886</v>
      </c>
      <c r="F30" s="23">
        <v>0.01</v>
      </c>
    </row>
    <row r="31" spans="1:23" ht="15.75" customHeight="1">
      <c r="A31" s="3">
        <v>644</v>
      </c>
      <c r="B31" s="3" t="s">
        <v>793</v>
      </c>
      <c r="C31" s="73">
        <v>525</v>
      </c>
      <c r="D31" s="47">
        <f t="shared" si="6"/>
        <v>519.75</v>
      </c>
      <c r="E31" s="48">
        <f t="shared" si="7"/>
        <v>5.25</v>
      </c>
      <c r="F31" s="23">
        <v>0.01</v>
      </c>
    </row>
    <row r="32" spans="1:23" ht="15.75" customHeight="1">
      <c r="A32" s="3"/>
      <c r="B32" s="3" t="s">
        <v>794</v>
      </c>
      <c r="C32" s="73"/>
      <c r="D32" s="47">
        <f t="shared" si="6"/>
        <v>0</v>
      </c>
      <c r="E32" s="48">
        <f t="shared" si="7"/>
        <v>0</v>
      </c>
      <c r="F32" s="23">
        <v>0.01</v>
      </c>
    </row>
    <row r="33" spans="1:23" ht="15.75" customHeight="1">
      <c r="A33" s="3"/>
      <c r="B33" s="3" t="s">
        <v>793</v>
      </c>
      <c r="C33" s="73">
        <v>490</v>
      </c>
      <c r="D33" s="47">
        <f t="shared" si="6"/>
        <v>485.1</v>
      </c>
      <c r="E33" s="48">
        <f t="shared" si="7"/>
        <v>4.8999999999999773</v>
      </c>
      <c r="F33" s="23">
        <v>0.01</v>
      </c>
    </row>
    <row r="34" spans="1:23" ht="15.75" customHeight="1">
      <c r="A34" s="3"/>
      <c r="B34" s="3" t="s">
        <v>795</v>
      </c>
      <c r="C34" s="73"/>
      <c r="D34" s="47">
        <f t="shared" ref="D34:D38" si="8">C34*(1-F34)</f>
        <v>0</v>
      </c>
      <c r="E34" s="48">
        <f t="shared" ref="E34:E38" si="9">C34-D34</f>
        <v>0</v>
      </c>
      <c r="F34" s="23">
        <v>0.01</v>
      </c>
    </row>
    <row r="35" spans="1:23" ht="15.75" customHeight="1">
      <c r="A35" s="3">
        <v>647</v>
      </c>
      <c r="B35" s="3" t="s">
        <v>796</v>
      </c>
      <c r="C35" s="73">
        <v>395</v>
      </c>
      <c r="D35" s="47">
        <f t="shared" si="8"/>
        <v>391.05</v>
      </c>
      <c r="E35" s="48">
        <f t="shared" si="9"/>
        <v>3.9499999999999886</v>
      </c>
      <c r="F35" s="23">
        <v>0.01</v>
      </c>
    </row>
    <row r="36" spans="1:23" ht="15.75" customHeight="1">
      <c r="A36" s="3"/>
      <c r="B36" s="3" t="s">
        <v>794</v>
      </c>
      <c r="C36" s="73"/>
      <c r="D36" s="47">
        <f t="shared" si="8"/>
        <v>0</v>
      </c>
      <c r="E36" s="48">
        <f t="shared" si="9"/>
        <v>0</v>
      </c>
      <c r="F36" s="23">
        <v>0.01</v>
      </c>
    </row>
    <row r="37" spans="1:23" ht="15.75" customHeight="1">
      <c r="A37" s="3"/>
      <c r="B37" s="3" t="s">
        <v>796</v>
      </c>
      <c r="C37" s="73">
        <v>360</v>
      </c>
      <c r="D37" s="47">
        <f t="shared" si="8"/>
        <v>356.4</v>
      </c>
      <c r="E37" s="48">
        <f t="shared" si="9"/>
        <v>3.6000000000000227</v>
      </c>
      <c r="F37" s="23">
        <v>0.01</v>
      </c>
    </row>
    <row r="38" spans="1:23" ht="15.75" customHeight="1">
      <c r="A38" s="3"/>
      <c r="B38" s="3" t="s">
        <v>795</v>
      </c>
      <c r="C38" s="73"/>
      <c r="D38" s="47">
        <f t="shared" si="8"/>
        <v>0</v>
      </c>
      <c r="E38" s="48">
        <f t="shared" si="9"/>
        <v>0</v>
      </c>
      <c r="F38" s="23">
        <v>0.01</v>
      </c>
    </row>
    <row r="39" spans="1:23" ht="24" customHeight="1">
      <c r="A39" s="104" t="s">
        <v>597</v>
      </c>
      <c r="B39" s="105"/>
      <c r="C39" s="105"/>
      <c r="D39" s="105"/>
      <c r="E39" s="105"/>
      <c r="F39" s="10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4" customHeight="1">
      <c r="A40" s="91" t="s">
        <v>587</v>
      </c>
      <c r="B40" s="91" t="s">
        <v>11</v>
      </c>
      <c r="C40" s="91" t="s">
        <v>12</v>
      </c>
      <c r="D40" s="91" t="s">
        <v>469</v>
      </c>
      <c r="E40" s="91" t="s">
        <v>14</v>
      </c>
      <c r="F40" s="93" t="s">
        <v>15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>
      <c r="A41" s="3" t="s">
        <v>797</v>
      </c>
      <c r="B41" s="3" t="s">
        <v>798</v>
      </c>
      <c r="C41" s="73">
        <v>115</v>
      </c>
      <c r="D41" s="47">
        <f>C41*(1-F41)</f>
        <v>113.85</v>
      </c>
      <c r="E41" s="48">
        <f>C41-D41</f>
        <v>1.1500000000000057</v>
      </c>
      <c r="F41" s="23">
        <v>0.01</v>
      </c>
    </row>
    <row r="42" spans="1:23" ht="15.75" customHeight="1">
      <c r="A42" s="3"/>
      <c r="B42" s="3" t="s">
        <v>799</v>
      </c>
      <c r="C42" s="73"/>
      <c r="D42" s="47">
        <f t="shared" ref="D42:D69" si="10">C42*(1-F42)</f>
        <v>0</v>
      </c>
      <c r="E42" s="48">
        <f t="shared" ref="E42:E69" si="11">C42-D42</f>
        <v>0</v>
      </c>
      <c r="F42" s="23">
        <v>0.01</v>
      </c>
    </row>
    <row r="43" spans="1:23" ht="15.75" customHeight="1">
      <c r="A43" s="3" t="s">
        <v>797</v>
      </c>
      <c r="B43" s="3" t="s">
        <v>798</v>
      </c>
      <c r="C43" s="73">
        <v>0</v>
      </c>
      <c r="D43" s="47">
        <f t="shared" si="10"/>
        <v>0</v>
      </c>
      <c r="E43" s="48">
        <f t="shared" si="11"/>
        <v>0</v>
      </c>
      <c r="F43" s="23">
        <v>0.01</v>
      </c>
    </row>
    <row r="44" spans="1:23" ht="15.75" customHeight="1">
      <c r="A44" s="3"/>
      <c r="B44" s="3" t="s">
        <v>800</v>
      </c>
      <c r="C44" s="73"/>
      <c r="D44" s="47">
        <f t="shared" si="10"/>
        <v>0</v>
      </c>
      <c r="E44" s="48">
        <f t="shared" si="11"/>
        <v>0</v>
      </c>
      <c r="F44" s="23">
        <v>0.01</v>
      </c>
    </row>
    <row r="45" spans="1:23" ht="15.75" customHeight="1">
      <c r="A45" s="3"/>
      <c r="B45" s="3" t="s">
        <v>801</v>
      </c>
      <c r="C45" s="73"/>
      <c r="D45" s="47">
        <f t="shared" si="10"/>
        <v>0</v>
      </c>
      <c r="E45" s="48">
        <f t="shared" si="11"/>
        <v>0</v>
      </c>
      <c r="F45" s="23">
        <v>0.01</v>
      </c>
    </row>
    <row r="46" spans="1:23" ht="15.75" customHeight="1">
      <c r="A46" s="3" t="s">
        <v>802</v>
      </c>
      <c r="B46" s="3" t="s">
        <v>803</v>
      </c>
      <c r="C46" s="73">
        <v>115</v>
      </c>
      <c r="D46" s="47">
        <f t="shared" si="10"/>
        <v>113.85</v>
      </c>
      <c r="E46" s="48">
        <f t="shared" si="11"/>
        <v>1.1500000000000057</v>
      </c>
      <c r="F46" s="23">
        <v>0.01</v>
      </c>
    </row>
    <row r="47" spans="1:23" ht="15.75" customHeight="1">
      <c r="A47" s="3"/>
      <c r="B47" s="3" t="s">
        <v>804</v>
      </c>
      <c r="C47" s="73"/>
      <c r="D47" s="47">
        <f t="shared" si="10"/>
        <v>0</v>
      </c>
      <c r="E47" s="48">
        <f t="shared" si="11"/>
        <v>0</v>
      </c>
      <c r="F47" s="23">
        <v>0.01</v>
      </c>
    </row>
    <row r="48" spans="1:23" ht="15.75" customHeight="1">
      <c r="A48" s="3" t="s">
        <v>805</v>
      </c>
      <c r="B48" s="3" t="s">
        <v>806</v>
      </c>
      <c r="C48" s="73">
        <v>-250</v>
      </c>
      <c r="D48" s="47">
        <f t="shared" si="10"/>
        <v>-250</v>
      </c>
      <c r="E48" s="48">
        <f t="shared" si="11"/>
        <v>0</v>
      </c>
      <c r="F48" s="23">
        <v>0</v>
      </c>
    </row>
    <row r="49" spans="1:6" ht="15.75" customHeight="1">
      <c r="A49" s="3"/>
      <c r="B49" s="3" t="s">
        <v>807</v>
      </c>
      <c r="C49" s="73"/>
      <c r="D49" s="47">
        <f t="shared" si="10"/>
        <v>0</v>
      </c>
      <c r="E49" s="48">
        <f t="shared" si="11"/>
        <v>0</v>
      </c>
      <c r="F49" s="23">
        <v>0.01</v>
      </c>
    </row>
    <row r="50" spans="1:6" ht="15.75" customHeight="1">
      <c r="A50" s="3"/>
      <c r="B50" s="3" t="s">
        <v>807</v>
      </c>
      <c r="C50" s="73"/>
      <c r="D50" s="47">
        <f t="shared" ref="D50:D55" si="12">C50*(1-F50)</f>
        <v>0</v>
      </c>
      <c r="E50" s="48">
        <f t="shared" ref="E50:E55" si="13">C50-D50</f>
        <v>0</v>
      </c>
      <c r="F50" s="23">
        <v>0.01</v>
      </c>
    </row>
    <row r="51" spans="1:6" ht="15.75" customHeight="1">
      <c r="A51" s="3" t="s">
        <v>808</v>
      </c>
      <c r="B51" s="3" t="s">
        <v>809</v>
      </c>
      <c r="C51" s="73">
        <v>45</v>
      </c>
      <c r="D51" s="47">
        <f t="shared" si="12"/>
        <v>44.55</v>
      </c>
      <c r="E51" s="48">
        <f t="shared" si="13"/>
        <v>0.45000000000000284</v>
      </c>
      <c r="F51" s="23">
        <v>0.01</v>
      </c>
    </row>
    <row r="52" spans="1:6" ht="15.75" customHeight="1">
      <c r="A52" s="3"/>
      <c r="B52" s="3" t="s">
        <v>804</v>
      </c>
      <c r="C52" s="73"/>
      <c r="D52" s="47">
        <f t="shared" si="12"/>
        <v>0</v>
      </c>
      <c r="E52" s="48">
        <f t="shared" si="13"/>
        <v>0</v>
      </c>
      <c r="F52" s="23">
        <v>0.01</v>
      </c>
    </row>
    <row r="53" spans="1:6" ht="15.75" customHeight="1">
      <c r="A53" s="3" t="s">
        <v>810</v>
      </c>
      <c r="B53" s="3" t="s">
        <v>811</v>
      </c>
      <c r="C53" s="73">
        <v>990</v>
      </c>
      <c r="D53" s="47">
        <f t="shared" si="12"/>
        <v>980.1</v>
      </c>
      <c r="E53" s="48">
        <f t="shared" si="13"/>
        <v>9.8999999999999773</v>
      </c>
      <c r="F53" s="23">
        <v>0.01</v>
      </c>
    </row>
    <row r="54" spans="1:6" ht="15.75" customHeight="1">
      <c r="A54" s="3"/>
      <c r="B54" s="3" t="s">
        <v>812</v>
      </c>
      <c r="C54" s="73"/>
      <c r="D54" s="47">
        <f t="shared" si="12"/>
        <v>0</v>
      </c>
      <c r="E54" s="48">
        <f t="shared" si="13"/>
        <v>0</v>
      </c>
      <c r="F54" s="23">
        <v>0.01</v>
      </c>
    </row>
    <row r="55" spans="1:6" ht="15.75" customHeight="1">
      <c r="A55" s="3" t="s">
        <v>810</v>
      </c>
      <c r="B55" s="3" t="s">
        <v>811</v>
      </c>
      <c r="C55" s="73">
        <v>875</v>
      </c>
      <c r="D55" s="47">
        <f t="shared" si="12"/>
        <v>866.25</v>
      </c>
      <c r="E55" s="48">
        <f t="shared" si="13"/>
        <v>8.75</v>
      </c>
      <c r="F55" s="23">
        <v>0.01</v>
      </c>
    </row>
    <row r="56" spans="1:6" ht="15.75" customHeight="1">
      <c r="A56" s="3"/>
      <c r="B56" s="3" t="s">
        <v>813</v>
      </c>
      <c r="C56" s="73"/>
      <c r="D56" s="47">
        <f t="shared" ref="D56:D61" si="14">C56*(1-F56)</f>
        <v>0</v>
      </c>
      <c r="E56" s="48">
        <f t="shared" ref="E56:E61" si="15">C56-D56</f>
        <v>0</v>
      </c>
      <c r="F56" s="23">
        <v>0.01</v>
      </c>
    </row>
    <row r="57" spans="1:6" ht="15.75" customHeight="1">
      <c r="A57" s="3" t="s">
        <v>814</v>
      </c>
      <c r="B57" s="3" t="s">
        <v>815</v>
      </c>
      <c r="C57" s="73">
        <v>1385</v>
      </c>
      <c r="D57" s="47">
        <f t="shared" si="14"/>
        <v>1371.15</v>
      </c>
      <c r="E57" s="48">
        <f t="shared" si="15"/>
        <v>13.849999999999909</v>
      </c>
      <c r="F57" s="23">
        <v>0.01</v>
      </c>
    </row>
    <row r="58" spans="1:6" ht="15.75" customHeight="1">
      <c r="A58" s="3"/>
      <c r="B58" s="3" t="s">
        <v>816</v>
      </c>
      <c r="C58" s="73"/>
      <c r="D58" s="47">
        <f t="shared" si="14"/>
        <v>0</v>
      </c>
      <c r="E58" s="48">
        <f t="shared" si="15"/>
        <v>0</v>
      </c>
      <c r="F58" s="23">
        <v>0.01</v>
      </c>
    </row>
    <row r="59" spans="1:6" ht="15.75" customHeight="1">
      <c r="A59" s="3"/>
      <c r="B59" s="3" t="s">
        <v>817</v>
      </c>
      <c r="C59" s="73"/>
      <c r="D59" s="47">
        <f t="shared" si="14"/>
        <v>0</v>
      </c>
      <c r="E59" s="48">
        <f t="shared" si="15"/>
        <v>0</v>
      </c>
      <c r="F59" s="23">
        <v>0.01</v>
      </c>
    </row>
    <row r="60" spans="1:6" ht="15.75" customHeight="1">
      <c r="A60" s="3">
        <v>218</v>
      </c>
      <c r="B60" s="3" t="s">
        <v>818</v>
      </c>
      <c r="C60" s="73">
        <v>1315</v>
      </c>
      <c r="D60" s="47">
        <f t="shared" si="14"/>
        <v>1301.8499999999999</v>
      </c>
      <c r="E60" s="48">
        <f t="shared" si="15"/>
        <v>13.150000000000091</v>
      </c>
      <c r="F60" s="23">
        <v>0.01</v>
      </c>
    </row>
    <row r="61" spans="1:6" ht="15.75" customHeight="1">
      <c r="A61" s="3"/>
      <c r="B61" s="3" t="s">
        <v>816</v>
      </c>
      <c r="C61" s="73"/>
      <c r="D61" s="47">
        <f t="shared" si="14"/>
        <v>0</v>
      </c>
      <c r="E61" s="48">
        <f t="shared" si="15"/>
        <v>0</v>
      </c>
      <c r="F61" s="23">
        <v>0.01</v>
      </c>
    </row>
    <row r="62" spans="1:6" ht="15.75" customHeight="1">
      <c r="A62" s="3"/>
      <c r="B62" s="3" t="s">
        <v>817</v>
      </c>
      <c r="C62" s="73"/>
      <c r="D62" s="47">
        <f t="shared" si="10"/>
        <v>0</v>
      </c>
      <c r="E62" s="48">
        <f t="shared" si="11"/>
        <v>0</v>
      </c>
      <c r="F62" s="23">
        <v>0.01</v>
      </c>
    </row>
    <row r="63" spans="1:6" ht="15.75" customHeight="1">
      <c r="A63" s="3">
        <v>218</v>
      </c>
      <c r="B63" s="3" t="s">
        <v>818</v>
      </c>
      <c r="C63" s="73">
        <v>-70</v>
      </c>
      <c r="D63" s="47">
        <f t="shared" si="10"/>
        <v>-70</v>
      </c>
      <c r="E63" s="48">
        <f t="shared" si="11"/>
        <v>0</v>
      </c>
      <c r="F63" s="23">
        <v>0</v>
      </c>
    </row>
    <row r="64" spans="1:6" ht="15.75" customHeight="1">
      <c r="A64" s="3"/>
      <c r="B64" s="3" t="s">
        <v>816</v>
      </c>
      <c r="C64" s="73"/>
      <c r="D64" s="47">
        <f t="shared" si="10"/>
        <v>0</v>
      </c>
      <c r="E64" s="48">
        <f t="shared" si="11"/>
        <v>0</v>
      </c>
      <c r="F64" s="23">
        <v>0.01</v>
      </c>
    </row>
    <row r="65" spans="1:23" ht="15.75" customHeight="1">
      <c r="A65" s="3"/>
      <c r="B65" s="3" t="s">
        <v>819</v>
      </c>
      <c r="C65" s="73"/>
      <c r="D65" s="47">
        <f t="shared" si="10"/>
        <v>0</v>
      </c>
      <c r="E65" s="48">
        <f t="shared" si="11"/>
        <v>0</v>
      </c>
      <c r="F65" s="23">
        <v>0.01</v>
      </c>
    </row>
    <row r="66" spans="1:23" ht="15.75" customHeight="1">
      <c r="A66" s="3">
        <v>219</v>
      </c>
      <c r="B66" s="3" t="s">
        <v>820</v>
      </c>
      <c r="C66" s="73">
        <v>0</v>
      </c>
      <c r="D66" s="47">
        <f t="shared" si="10"/>
        <v>0</v>
      </c>
      <c r="E66" s="48">
        <f t="shared" si="11"/>
        <v>0</v>
      </c>
      <c r="F66" s="23">
        <v>0.01</v>
      </c>
    </row>
    <row r="67" spans="1:23" ht="15.75" customHeight="1">
      <c r="A67" s="3"/>
      <c r="B67" s="3" t="s">
        <v>821</v>
      </c>
      <c r="C67" s="73"/>
      <c r="D67" s="47">
        <f t="shared" si="10"/>
        <v>0</v>
      </c>
      <c r="E67" s="48">
        <f t="shared" si="11"/>
        <v>0</v>
      </c>
      <c r="F67" s="23">
        <v>0.01</v>
      </c>
    </row>
    <row r="68" spans="1:23" ht="15.75" customHeight="1">
      <c r="A68" s="3"/>
      <c r="B68" s="3"/>
      <c r="C68" s="73"/>
      <c r="D68" s="47">
        <f t="shared" si="10"/>
        <v>0</v>
      </c>
      <c r="E68" s="48">
        <f t="shared" si="11"/>
        <v>0</v>
      </c>
      <c r="F68" s="23">
        <v>0.01</v>
      </c>
    </row>
    <row r="69" spans="1:23" ht="15.75" customHeight="1">
      <c r="A69" s="3"/>
      <c r="B69" s="3"/>
      <c r="C69" s="73"/>
      <c r="D69" s="47">
        <f t="shared" si="10"/>
        <v>0</v>
      </c>
      <c r="E69" s="48">
        <f t="shared" si="11"/>
        <v>0</v>
      </c>
      <c r="F69" s="23">
        <v>0.01</v>
      </c>
    </row>
    <row r="70" spans="1:23" ht="24" customHeight="1">
      <c r="A70" s="104" t="s">
        <v>607</v>
      </c>
      <c r="B70" s="105"/>
      <c r="C70" s="105"/>
      <c r="D70" s="105"/>
      <c r="E70" s="105"/>
      <c r="F70" s="106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4" customHeight="1">
      <c r="A71" s="91" t="s">
        <v>587</v>
      </c>
      <c r="B71" s="91" t="s">
        <v>11</v>
      </c>
      <c r="C71" s="91" t="s">
        <v>12</v>
      </c>
      <c r="D71" s="91" t="s">
        <v>469</v>
      </c>
      <c r="E71" s="91" t="s">
        <v>14</v>
      </c>
      <c r="F71" s="93" t="s">
        <v>15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>
      <c r="A72" s="3" t="s">
        <v>822</v>
      </c>
      <c r="B72" s="3" t="s">
        <v>823</v>
      </c>
      <c r="C72" s="73">
        <v>45</v>
      </c>
      <c r="D72" s="47">
        <f>C72*(1-F72)</f>
        <v>44.55</v>
      </c>
      <c r="E72" s="48">
        <f>C72-D72</f>
        <v>0.45000000000000284</v>
      </c>
      <c r="F72" s="23">
        <v>0.01</v>
      </c>
    </row>
    <row r="73" spans="1:23" ht="15.75" customHeight="1">
      <c r="A73" s="3" t="s">
        <v>673</v>
      </c>
      <c r="B73" s="3" t="s">
        <v>824</v>
      </c>
      <c r="C73" s="73">
        <v>1025</v>
      </c>
      <c r="D73" s="47">
        <f t="shared" ref="D73:D209" si="16">C73*(1-F73)</f>
        <v>1014.75</v>
      </c>
      <c r="E73" s="48">
        <f t="shared" ref="E73:E209" si="17">C73-D73</f>
        <v>10.25</v>
      </c>
      <c r="F73" s="23">
        <v>0.01</v>
      </c>
    </row>
    <row r="74" spans="1:23" ht="15.75" customHeight="1">
      <c r="A74" s="3"/>
      <c r="B74" s="3" t="s">
        <v>825</v>
      </c>
      <c r="C74" s="73">
        <v>675</v>
      </c>
      <c r="D74" s="47">
        <f t="shared" si="16"/>
        <v>668.25</v>
      </c>
      <c r="E74" s="48">
        <f t="shared" si="17"/>
        <v>6.75</v>
      </c>
      <c r="F74" s="23">
        <v>0.01</v>
      </c>
    </row>
    <row r="75" spans="1:23" ht="15.75" customHeight="1">
      <c r="A75" s="3"/>
      <c r="B75" s="3" t="s">
        <v>826</v>
      </c>
      <c r="C75" s="73">
        <v>0</v>
      </c>
      <c r="D75" s="47">
        <f t="shared" si="16"/>
        <v>0</v>
      </c>
      <c r="E75" s="48">
        <f t="shared" si="17"/>
        <v>0</v>
      </c>
      <c r="F75" s="23">
        <v>0.01</v>
      </c>
    </row>
    <row r="76" spans="1:23" ht="15.75" customHeight="1">
      <c r="A76" s="3" t="s">
        <v>827</v>
      </c>
      <c r="B76" s="3" t="s">
        <v>828</v>
      </c>
      <c r="C76" s="73">
        <v>385</v>
      </c>
      <c r="D76" s="47">
        <f t="shared" si="16"/>
        <v>381.15</v>
      </c>
      <c r="E76" s="48">
        <f t="shared" si="17"/>
        <v>3.8500000000000227</v>
      </c>
      <c r="F76" s="23">
        <v>0.01</v>
      </c>
    </row>
    <row r="77" spans="1:23" ht="15.75" customHeight="1">
      <c r="A77" s="3"/>
      <c r="B77" s="3" t="s">
        <v>829</v>
      </c>
      <c r="C77" s="73">
        <v>0</v>
      </c>
      <c r="D77" s="47">
        <f t="shared" si="16"/>
        <v>0</v>
      </c>
      <c r="E77" s="48">
        <f t="shared" si="17"/>
        <v>0</v>
      </c>
      <c r="F77" s="23">
        <v>0.01</v>
      </c>
    </row>
    <row r="78" spans="1:23" ht="15.75" customHeight="1">
      <c r="A78" s="3"/>
      <c r="B78" s="3" t="s">
        <v>830</v>
      </c>
      <c r="C78" s="73">
        <v>0</v>
      </c>
      <c r="D78" s="47">
        <f t="shared" si="16"/>
        <v>0</v>
      </c>
      <c r="E78" s="48">
        <f t="shared" si="17"/>
        <v>0</v>
      </c>
      <c r="F78" s="23">
        <v>0.01</v>
      </c>
    </row>
    <row r="79" spans="1:23" ht="15.75" customHeight="1">
      <c r="A79" s="3" t="s">
        <v>831</v>
      </c>
      <c r="B79" s="3" t="s">
        <v>832</v>
      </c>
      <c r="C79" s="73">
        <v>295</v>
      </c>
      <c r="D79" s="47">
        <f t="shared" si="16"/>
        <v>292.05</v>
      </c>
      <c r="E79" s="48">
        <f t="shared" si="17"/>
        <v>2.9499999999999886</v>
      </c>
      <c r="F79" s="23">
        <v>0.01</v>
      </c>
    </row>
    <row r="80" spans="1:23" ht="15.75" customHeight="1">
      <c r="A80" s="3"/>
      <c r="B80" s="3" t="s">
        <v>833</v>
      </c>
      <c r="C80" s="73">
        <v>0</v>
      </c>
      <c r="D80" s="47">
        <f t="shared" si="16"/>
        <v>0</v>
      </c>
      <c r="E80" s="48">
        <f t="shared" si="17"/>
        <v>0</v>
      </c>
      <c r="F80" s="23">
        <v>0.01</v>
      </c>
    </row>
    <row r="81" spans="1:6" ht="15.75" customHeight="1">
      <c r="A81" s="3"/>
      <c r="B81" s="3" t="s">
        <v>834</v>
      </c>
      <c r="C81" s="73"/>
      <c r="D81" s="47">
        <f t="shared" si="16"/>
        <v>0</v>
      </c>
      <c r="E81" s="48">
        <f t="shared" si="17"/>
        <v>0</v>
      </c>
      <c r="F81" s="23">
        <v>0.01</v>
      </c>
    </row>
    <row r="82" spans="1:6" ht="15.75" customHeight="1">
      <c r="A82" s="3" t="s">
        <v>835</v>
      </c>
      <c r="B82" s="3" t="s">
        <v>836</v>
      </c>
      <c r="C82" s="73">
        <v>315</v>
      </c>
      <c r="D82" s="47">
        <f t="shared" si="16"/>
        <v>311.85000000000002</v>
      </c>
      <c r="E82" s="48">
        <f t="shared" si="17"/>
        <v>3.1499999999999773</v>
      </c>
      <c r="F82" s="23">
        <v>0.01</v>
      </c>
    </row>
    <row r="83" spans="1:6" ht="15.75" customHeight="1">
      <c r="A83" s="3"/>
      <c r="B83" s="3" t="s">
        <v>837</v>
      </c>
      <c r="C83" s="73">
        <v>0</v>
      </c>
      <c r="D83" s="47">
        <f t="shared" si="16"/>
        <v>0</v>
      </c>
      <c r="E83" s="48">
        <f t="shared" si="17"/>
        <v>0</v>
      </c>
      <c r="F83" s="23">
        <v>0.01</v>
      </c>
    </row>
    <row r="84" spans="1:6" ht="15.75" customHeight="1">
      <c r="A84" s="3"/>
      <c r="B84" s="3" t="s">
        <v>838</v>
      </c>
      <c r="C84" s="73">
        <v>0</v>
      </c>
      <c r="D84" s="47">
        <f t="shared" si="16"/>
        <v>0</v>
      </c>
      <c r="E84" s="48">
        <f t="shared" si="17"/>
        <v>0</v>
      </c>
      <c r="F84" s="23">
        <v>0.01</v>
      </c>
    </row>
    <row r="85" spans="1:6" ht="15.75" customHeight="1">
      <c r="A85" s="3" t="s">
        <v>618</v>
      </c>
      <c r="B85" s="3" t="s">
        <v>839</v>
      </c>
      <c r="C85" s="73">
        <v>75</v>
      </c>
      <c r="D85" s="47">
        <f t="shared" si="16"/>
        <v>74.25</v>
      </c>
      <c r="E85" s="48">
        <f t="shared" si="17"/>
        <v>0.75</v>
      </c>
      <c r="F85" s="23">
        <v>0.01</v>
      </c>
    </row>
    <row r="86" spans="1:6">
      <c r="A86" s="3" t="s">
        <v>840</v>
      </c>
      <c r="B86" s="3" t="s">
        <v>841</v>
      </c>
      <c r="C86" s="73">
        <v>895</v>
      </c>
      <c r="D86" s="47">
        <f t="shared" si="16"/>
        <v>886.05</v>
      </c>
      <c r="E86" s="48">
        <f t="shared" si="17"/>
        <v>8.9500000000000455</v>
      </c>
      <c r="F86" s="23">
        <v>0.01</v>
      </c>
    </row>
    <row r="87" spans="1:6">
      <c r="A87" s="3"/>
      <c r="B87" s="3" t="s">
        <v>842</v>
      </c>
      <c r="C87" s="73">
        <v>550</v>
      </c>
      <c r="D87" s="47">
        <f t="shared" si="16"/>
        <v>544.5</v>
      </c>
      <c r="E87" s="48">
        <f t="shared" si="17"/>
        <v>5.5</v>
      </c>
      <c r="F87" s="23">
        <v>0.01</v>
      </c>
    </row>
    <row r="88" spans="1:6" ht="15.75" customHeight="1">
      <c r="A88" s="3">
        <v>153</v>
      </c>
      <c r="B88" s="3" t="s">
        <v>843</v>
      </c>
      <c r="C88" s="73">
        <v>0</v>
      </c>
      <c r="D88" s="47">
        <f t="shared" ref="D88:D108" si="18">C88*(1-F88)</f>
        <v>0</v>
      </c>
      <c r="E88" s="48">
        <f t="shared" ref="E88:E108" si="19">C88-D88</f>
        <v>0</v>
      </c>
      <c r="F88" s="23">
        <v>0.01</v>
      </c>
    </row>
    <row r="89" spans="1:6" ht="15.75" customHeight="1">
      <c r="A89" s="3">
        <v>541</v>
      </c>
      <c r="B89" s="3" t="s">
        <v>844</v>
      </c>
      <c r="C89" s="73">
        <v>0</v>
      </c>
      <c r="D89" s="47">
        <f t="shared" si="18"/>
        <v>0</v>
      </c>
      <c r="E89" s="48">
        <f t="shared" si="19"/>
        <v>0</v>
      </c>
      <c r="F89" s="23">
        <v>0.01</v>
      </c>
    </row>
    <row r="90" spans="1:6" ht="15.75" customHeight="1">
      <c r="A90" s="3">
        <v>543</v>
      </c>
      <c r="B90" s="3" t="s">
        <v>845</v>
      </c>
      <c r="C90" s="73">
        <v>65</v>
      </c>
      <c r="D90" s="47">
        <f t="shared" si="18"/>
        <v>64.349999999999994</v>
      </c>
      <c r="E90" s="48">
        <f t="shared" si="19"/>
        <v>0.65000000000000568</v>
      </c>
      <c r="F90" s="23">
        <v>0.01</v>
      </c>
    </row>
    <row r="91" spans="1:6" ht="15.75" customHeight="1">
      <c r="A91" s="3"/>
      <c r="B91" s="3" t="s">
        <v>846</v>
      </c>
      <c r="C91" s="73"/>
      <c r="D91" s="47">
        <f t="shared" si="18"/>
        <v>0</v>
      </c>
      <c r="E91" s="48">
        <f t="shared" si="19"/>
        <v>0</v>
      </c>
      <c r="F91" s="23">
        <v>0.01</v>
      </c>
    </row>
    <row r="92" spans="1:6" ht="15.75" customHeight="1">
      <c r="A92" s="3">
        <v>544</v>
      </c>
      <c r="B92" s="3" t="s">
        <v>847</v>
      </c>
      <c r="C92" s="73">
        <v>220</v>
      </c>
      <c r="D92" s="47">
        <f t="shared" si="18"/>
        <v>217.8</v>
      </c>
      <c r="E92" s="48">
        <f t="shared" si="19"/>
        <v>2.1999999999999886</v>
      </c>
      <c r="F92" s="23">
        <v>0.01</v>
      </c>
    </row>
    <row r="93" spans="1:6" ht="15.75" customHeight="1">
      <c r="A93" s="3"/>
      <c r="B93" s="3" t="s">
        <v>848</v>
      </c>
      <c r="C93" s="73"/>
      <c r="D93" s="47">
        <f t="shared" si="18"/>
        <v>0</v>
      </c>
      <c r="E93" s="48">
        <f t="shared" si="19"/>
        <v>0</v>
      </c>
      <c r="F93" s="23">
        <v>0.01</v>
      </c>
    </row>
    <row r="94" spans="1:6" ht="15.75" customHeight="1">
      <c r="A94" s="3"/>
      <c r="B94" s="3" t="s">
        <v>847</v>
      </c>
      <c r="C94" s="73">
        <v>0</v>
      </c>
      <c r="D94" s="47">
        <f t="shared" si="18"/>
        <v>0</v>
      </c>
      <c r="E94" s="48">
        <f t="shared" si="19"/>
        <v>0</v>
      </c>
      <c r="F94" s="23">
        <v>0.01</v>
      </c>
    </row>
    <row r="95" spans="1:6">
      <c r="A95" s="3"/>
      <c r="B95" s="3" t="s">
        <v>849</v>
      </c>
      <c r="C95" s="73"/>
      <c r="D95" s="47">
        <f t="shared" si="18"/>
        <v>0</v>
      </c>
      <c r="E95" s="48">
        <f t="shared" si="19"/>
        <v>0</v>
      </c>
      <c r="F95" s="23">
        <v>0.01</v>
      </c>
    </row>
    <row r="96" spans="1:6">
      <c r="A96" s="3">
        <v>545</v>
      </c>
      <c r="B96" s="3" t="s">
        <v>850</v>
      </c>
      <c r="C96" s="73">
        <v>160</v>
      </c>
      <c r="D96" s="47">
        <f t="shared" si="18"/>
        <v>158.4</v>
      </c>
      <c r="E96" s="48">
        <f t="shared" si="19"/>
        <v>1.5999999999999943</v>
      </c>
      <c r="F96" s="23">
        <v>0.01</v>
      </c>
    </row>
    <row r="97" spans="1:6" ht="15.75" customHeight="1">
      <c r="A97" s="3" t="s">
        <v>851</v>
      </c>
      <c r="B97" s="3" t="s">
        <v>852</v>
      </c>
      <c r="C97" s="73">
        <v>480</v>
      </c>
      <c r="D97" s="47">
        <f t="shared" si="18"/>
        <v>475.2</v>
      </c>
      <c r="E97" s="48">
        <f t="shared" si="19"/>
        <v>4.8000000000000114</v>
      </c>
      <c r="F97" s="23">
        <v>0.01</v>
      </c>
    </row>
    <row r="98" spans="1:6" ht="15.75" customHeight="1">
      <c r="A98" s="3"/>
      <c r="B98" s="3" t="s">
        <v>853</v>
      </c>
      <c r="C98" s="73">
        <v>0</v>
      </c>
      <c r="D98" s="47">
        <f t="shared" si="18"/>
        <v>0</v>
      </c>
      <c r="E98" s="48">
        <f t="shared" si="19"/>
        <v>0</v>
      </c>
      <c r="F98" s="23">
        <v>0.01</v>
      </c>
    </row>
    <row r="99" spans="1:6" ht="15.75" customHeight="1">
      <c r="A99" s="3" t="s">
        <v>854</v>
      </c>
      <c r="B99" s="3" t="s">
        <v>855</v>
      </c>
      <c r="C99" s="73">
        <v>295</v>
      </c>
      <c r="D99" s="47">
        <f t="shared" si="18"/>
        <v>292.05</v>
      </c>
      <c r="E99" s="48">
        <f t="shared" si="19"/>
        <v>2.9499999999999886</v>
      </c>
      <c r="F99" s="23">
        <v>0.01</v>
      </c>
    </row>
    <row r="100" spans="1:6" ht="15.75" customHeight="1">
      <c r="A100" s="3"/>
      <c r="B100" s="3" t="s">
        <v>856</v>
      </c>
      <c r="C100" s="73">
        <v>0</v>
      </c>
      <c r="D100" s="47">
        <f t="shared" si="18"/>
        <v>0</v>
      </c>
      <c r="E100" s="48">
        <f t="shared" si="19"/>
        <v>0</v>
      </c>
      <c r="F100" s="23">
        <v>0.01</v>
      </c>
    </row>
    <row r="101" spans="1:6" ht="15.75" customHeight="1">
      <c r="A101" s="3" t="s">
        <v>857</v>
      </c>
      <c r="B101" s="3" t="s">
        <v>858</v>
      </c>
      <c r="C101" s="73">
        <v>310</v>
      </c>
      <c r="D101" s="47">
        <f t="shared" si="18"/>
        <v>306.89999999999998</v>
      </c>
      <c r="E101" s="48">
        <f t="shared" si="19"/>
        <v>3.1000000000000227</v>
      </c>
      <c r="F101" s="23">
        <v>0.01</v>
      </c>
    </row>
    <row r="102" spans="1:6" ht="15.75" customHeight="1">
      <c r="A102" s="3" t="s">
        <v>859</v>
      </c>
      <c r="B102" s="3" t="s">
        <v>860</v>
      </c>
      <c r="C102" s="73">
        <v>295</v>
      </c>
      <c r="D102" s="47">
        <f t="shared" si="18"/>
        <v>292.05</v>
      </c>
      <c r="E102" s="48">
        <f t="shared" si="19"/>
        <v>2.9499999999999886</v>
      </c>
      <c r="F102" s="23">
        <v>0.01</v>
      </c>
    </row>
    <row r="103" spans="1:6" ht="15.75" customHeight="1">
      <c r="A103" s="3" t="s">
        <v>861</v>
      </c>
      <c r="B103" s="3" t="s">
        <v>862</v>
      </c>
      <c r="C103" s="73">
        <v>405</v>
      </c>
      <c r="D103" s="47">
        <f t="shared" si="18"/>
        <v>400.95</v>
      </c>
      <c r="E103" s="48">
        <f t="shared" si="19"/>
        <v>4.0500000000000114</v>
      </c>
      <c r="F103" s="23">
        <v>0.01</v>
      </c>
    </row>
    <row r="104" spans="1:6">
      <c r="A104" s="3"/>
      <c r="B104" s="3" t="s">
        <v>863</v>
      </c>
      <c r="C104" s="73">
        <v>230</v>
      </c>
      <c r="D104" s="47">
        <f t="shared" si="18"/>
        <v>227.7</v>
      </c>
      <c r="E104" s="48">
        <f t="shared" si="19"/>
        <v>2.3000000000000114</v>
      </c>
      <c r="F104" s="23">
        <v>0.01</v>
      </c>
    </row>
    <row r="105" spans="1:6">
      <c r="A105" s="3" t="s">
        <v>864</v>
      </c>
      <c r="B105" s="3" t="s">
        <v>865</v>
      </c>
      <c r="C105" s="73">
        <v>250</v>
      </c>
      <c r="D105" s="47">
        <f t="shared" si="18"/>
        <v>247.5</v>
      </c>
      <c r="E105" s="48">
        <f t="shared" si="19"/>
        <v>2.5</v>
      </c>
      <c r="F105" s="23">
        <v>0.01</v>
      </c>
    </row>
    <row r="106" spans="1:6" ht="15.75" customHeight="1">
      <c r="A106" s="3" t="s">
        <v>866</v>
      </c>
      <c r="B106" s="3" t="s">
        <v>867</v>
      </c>
      <c r="C106" s="73">
        <v>425</v>
      </c>
      <c r="D106" s="47">
        <f t="shared" si="18"/>
        <v>420.75</v>
      </c>
      <c r="E106" s="48">
        <f t="shared" si="19"/>
        <v>4.25</v>
      </c>
      <c r="F106" s="23">
        <v>0.01</v>
      </c>
    </row>
    <row r="107" spans="1:6" ht="15.75" customHeight="1">
      <c r="A107" s="3"/>
      <c r="B107" s="3" t="s">
        <v>868</v>
      </c>
      <c r="C107" s="73"/>
      <c r="D107" s="47">
        <f t="shared" si="18"/>
        <v>0</v>
      </c>
      <c r="E107" s="48">
        <f t="shared" si="19"/>
        <v>0</v>
      </c>
      <c r="F107" s="23">
        <v>0.01</v>
      </c>
    </row>
    <row r="108" spans="1:6" ht="15.75" customHeight="1">
      <c r="A108" s="3" t="s">
        <v>869</v>
      </c>
      <c r="B108" s="3" t="s">
        <v>870</v>
      </c>
      <c r="C108" s="73">
        <v>625</v>
      </c>
      <c r="D108" s="47">
        <f t="shared" si="18"/>
        <v>618.75</v>
      </c>
      <c r="E108" s="48">
        <f t="shared" si="19"/>
        <v>6.25</v>
      </c>
      <c r="F108" s="23">
        <v>0.01</v>
      </c>
    </row>
    <row r="109" spans="1:6" ht="15.75" customHeight="1">
      <c r="A109" s="3" t="s">
        <v>871</v>
      </c>
      <c r="B109" s="3" t="s">
        <v>872</v>
      </c>
      <c r="C109" s="73">
        <v>125</v>
      </c>
      <c r="D109" s="47">
        <f t="shared" si="16"/>
        <v>123.75</v>
      </c>
      <c r="E109" s="48">
        <f t="shared" si="17"/>
        <v>1.25</v>
      </c>
      <c r="F109" s="23">
        <v>0.01</v>
      </c>
    </row>
    <row r="110" spans="1:6" ht="15.75" customHeight="1">
      <c r="A110" s="3"/>
      <c r="B110" s="3" t="s">
        <v>873</v>
      </c>
      <c r="C110" s="73">
        <v>225</v>
      </c>
      <c r="D110" s="47">
        <f t="shared" si="16"/>
        <v>222.75</v>
      </c>
      <c r="E110" s="48">
        <f t="shared" si="17"/>
        <v>2.25</v>
      </c>
      <c r="F110" s="23">
        <v>0.01</v>
      </c>
    </row>
    <row r="111" spans="1:6" ht="15.75" customHeight="1">
      <c r="A111" s="3"/>
      <c r="B111" s="3" t="s">
        <v>874</v>
      </c>
      <c r="C111" s="73">
        <v>500</v>
      </c>
      <c r="D111" s="47">
        <f t="shared" si="16"/>
        <v>495</v>
      </c>
      <c r="E111" s="48">
        <f t="shared" si="17"/>
        <v>5</v>
      </c>
      <c r="F111" s="23">
        <v>0.01</v>
      </c>
    </row>
    <row r="112" spans="1:6" ht="15.75" customHeight="1">
      <c r="A112" s="3" t="s">
        <v>875</v>
      </c>
      <c r="B112" s="3" t="s">
        <v>876</v>
      </c>
      <c r="C112" s="73">
        <v>860</v>
      </c>
      <c r="D112" s="47">
        <f t="shared" si="16"/>
        <v>851.4</v>
      </c>
      <c r="E112" s="48">
        <f t="shared" si="17"/>
        <v>8.6000000000000227</v>
      </c>
      <c r="F112" s="23">
        <v>0.01</v>
      </c>
    </row>
    <row r="113" spans="1:6" ht="15.75" customHeight="1">
      <c r="A113" s="3" t="s">
        <v>877</v>
      </c>
      <c r="B113" s="3" t="s">
        <v>878</v>
      </c>
      <c r="C113" s="73">
        <v>100</v>
      </c>
      <c r="D113" s="47">
        <f t="shared" si="16"/>
        <v>99</v>
      </c>
      <c r="E113" s="48">
        <f t="shared" si="17"/>
        <v>1</v>
      </c>
      <c r="F113" s="23">
        <v>0.01</v>
      </c>
    </row>
    <row r="114" spans="1:6" ht="15.75" customHeight="1">
      <c r="A114" s="3" t="s">
        <v>879</v>
      </c>
      <c r="B114" s="3" t="s">
        <v>880</v>
      </c>
      <c r="C114" s="73">
        <v>625</v>
      </c>
      <c r="D114" s="47">
        <f t="shared" si="16"/>
        <v>618.75</v>
      </c>
      <c r="E114" s="48">
        <f t="shared" si="17"/>
        <v>6.25</v>
      </c>
      <c r="F114" s="23">
        <v>0.01</v>
      </c>
    </row>
    <row r="115" spans="1:6" ht="15.75" customHeight="1">
      <c r="A115" s="3"/>
      <c r="B115" s="3" t="s">
        <v>881</v>
      </c>
      <c r="C115" s="73"/>
      <c r="D115" s="47">
        <f t="shared" si="16"/>
        <v>0</v>
      </c>
      <c r="E115" s="48">
        <f t="shared" si="17"/>
        <v>0</v>
      </c>
      <c r="F115" s="23">
        <v>0.01</v>
      </c>
    </row>
    <row r="116" spans="1:6">
      <c r="A116" s="3"/>
      <c r="B116" s="3" t="s">
        <v>880</v>
      </c>
      <c r="C116" s="73">
        <v>485</v>
      </c>
      <c r="D116" s="47">
        <f t="shared" si="16"/>
        <v>480.15</v>
      </c>
      <c r="E116" s="48">
        <f t="shared" si="17"/>
        <v>4.8500000000000227</v>
      </c>
      <c r="F116" s="23">
        <v>0.01</v>
      </c>
    </row>
    <row r="117" spans="1:6">
      <c r="A117" s="3"/>
      <c r="B117" s="3" t="s">
        <v>882</v>
      </c>
      <c r="C117" s="73"/>
      <c r="D117" s="47">
        <f t="shared" si="16"/>
        <v>0</v>
      </c>
      <c r="E117" s="48">
        <f t="shared" si="17"/>
        <v>0</v>
      </c>
      <c r="F117" s="23">
        <v>0.01</v>
      </c>
    </row>
    <row r="118" spans="1:6" ht="15.75" customHeight="1">
      <c r="A118" s="3" t="s">
        <v>883</v>
      </c>
      <c r="B118" s="3" t="s">
        <v>884</v>
      </c>
      <c r="C118" s="73">
        <v>245</v>
      </c>
      <c r="D118" s="47">
        <f t="shared" si="16"/>
        <v>242.55</v>
      </c>
      <c r="E118" s="48">
        <f t="shared" si="17"/>
        <v>2.4499999999999886</v>
      </c>
      <c r="F118" s="23">
        <v>0.01</v>
      </c>
    </row>
    <row r="119" spans="1:6" ht="15.75" customHeight="1">
      <c r="A119" s="3" t="s">
        <v>885</v>
      </c>
      <c r="B119" s="3" t="s">
        <v>886</v>
      </c>
      <c r="C119" s="73">
        <v>0</v>
      </c>
      <c r="D119" s="47">
        <f t="shared" si="16"/>
        <v>0</v>
      </c>
      <c r="E119" s="48">
        <f t="shared" si="17"/>
        <v>0</v>
      </c>
      <c r="F119" s="23">
        <v>0.01</v>
      </c>
    </row>
    <row r="120" spans="1:6" ht="15.75" customHeight="1">
      <c r="A120" s="3" t="s">
        <v>887</v>
      </c>
      <c r="B120" s="3" t="s">
        <v>888</v>
      </c>
      <c r="C120" s="73">
        <v>35</v>
      </c>
      <c r="D120" s="47">
        <f t="shared" si="16"/>
        <v>34.65</v>
      </c>
      <c r="E120" s="48">
        <f t="shared" si="17"/>
        <v>0.35000000000000142</v>
      </c>
      <c r="F120" s="23">
        <v>0.01</v>
      </c>
    </row>
    <row r="121" spans="1:6" ht="15.75" customHeight="1">
      <c r="A121" s="3" t="s">
        <v>889</v>
      </c>
      <c r="B121" s="3" t="s">
        <v>890</v>
      </c>
      <c r="C121" s="73">
        <v>395</v>
      </c>
      <c r="D121" s="47">
        <f t="shared" si="16"/>
        <v>391.05</v>
      </c>
      <c r="E121" s="48">
        <f t="shared" si="17"/>
        <v>3.9499999999999886</v>
      </c>
      <c r="F121" s="23">
        <v>0.01</v>
      </c>
    </row>
    <row r="122" spans="1:6" ht="15.75" customHeight="1">
      <c r="A122" s="3"/>
      <c r="B122" s="3" t="s">
        <v>891</v>
      </c>
      <c r="C122" s="73">
        <v>485</v>
      </c>
      <c r="D122" s="47">
        <f t="shared" si="16"/>
        <v>480.15</v>
      </c>
      <c r="E122" s="48">
        <f t="shared" si="17"/>
        <v>4.8500000000000227</v>
      </c>
      <c r="F122" s="23">
        <v>0.01</v>
      </c>
    </row>
    <row r="123" spans="1:6" ht="15.75" customHeight="1">
      <c r="A123" s="3"/>
      <c r="B123" s="3" t="s">
        <v>892</v>
      </c>
      <c r="C123" s="73">
        <v>575</v>
      </c>
      <c r="D123" s="47">
        <f t="shared" si="16"/>
        <v>569.25</v>
      </c>
      <c r="E123" s="48">
        <f t="shared" si="17"/>
        <v>5.75</v>
      </c>
      <c r="F123" s="23">
        <v>0.01</v>
      </c>
    </row>
    <row r="124" spans="1:6" ht="15.75" customHeight="1">
      <c r="A124" s="3" t="s">
        <v>893</v>
      </c>
      <c r="B124" s="3" t="s">
        <v>894</v>
      </c>
      <c r="C124" s="73">
        <v>75</v>
      </c>
      <c r="D124" s="47">
        <f t="shared" si="16"/>
        <v>74.25</v>
      </c>
      <c r="E124" s="48">
        <f t="shared" si="17"/>
        <v>0.75</v>
      </c>
      <c r="F124" s="23">
        <v>0.01</v>
      </c>
    </row>
    <row r="125" spans="1:6">
      <c r="A125" s="3"/>
      <c r="B125" s="3" t="s">
        <v>895</v>
      </c>
      <c r="C125" s="73">
        <v>0</v>
      </c>
      <c r="D125" s="47">
        <f t="shared" si="16"/>
        <v>0</v>
      </c>
      <c r="E125" s="48">
        <f t="shared" si="17"/>
        <v>0</v>
      </c>
      <c r="F125" s="23">
        <v>0.01</v>
      </c>
    </row>
    <row r="126" spans="1:6">
      <c r="A126" s="3" t="s">
        <v>896</v>
      </c>
      <c r="B126" s="3" t="s">
        <v>897</v>
      </c>
      <c r="C126" s="73">
        <v>75</v>
      </c>
      <c r="D126" s="47">
        <f t="shared" si="16"/>
        <v>74.25</v>
      </c>
      <c r="E126" s="48">
        <f t="shared" si="17"/>
        <v>0.75</v>
      </c>
      <c r="F126" s="23">
        <v>0.01</v>
      </c>
    </row>
    <row r="127" spans="1:6" ht="15.75" customHeight="1">
      <c r="A127" s="3" t="s">
        <v>898</v>
      </c>
      <c r="B127" s="3" t="s">
        <v>899</v>
      </c>
      <c r="C127" s="73">
        <v>475</v>
      </c>
      <c r="D127" s="47">
        <f t="shared" si="16"/>
        <v>470.25</v>
      </c>
      <c r="E127" s="48">
        <f t="shared" si="17"/>
        <v>4.75</v>
      </c>
      <c r="F127" s="23">
        <v>0.01</v>
      </c>
    </row>
    <row r="128" spans="1:6" ht="15.75" customHeight="1">
      <c r="A128" s="3"/>
      <c r="B128" s="3" t="s">
        <v>900</v>
      </c>
      <c r="C128" s="73">
        <v>215</v>
      </c>
      <c r="D128" s="47">
        <f t="shared" si="16"/>
        <v>212.85</v>
      </c>
      <c r="E128" s="48">
        <f t="shared" si="17"/>
        <v>2.1500000000000057</v>
      </c>
      <c r="F128" s="23">
        <v>0.01</v>
      </c>
    </row>
    <row r="129" spans="1:6" ht="15.75" customHeight="1">
      <c r="A129" s="3"/>
      <c r="B129" s="3" t="s">
        <v>901</v>
      </c>
      <c r="C129" s="73">
        <v>0</v>
      </c>
      <c r="D129" s="47">
        <f t="shared" si="16"/>
        <v>0</v>
      </c>
      <c r="E129" s="48">
        <f t="shared" si="17"/>
        <v>0</v>
      </c>
      <c r="F129" s="23">
        <v>0.01</v>
      </c>
    </row>
    <row r="130" spans="1:6">
      <c r="A130" s="3" t="s">
        <v>902</v>
      </c>
      <c r="B130" s="3" t="s">
        <v>903</v>
      </c>
      <c r="C130" s="73">
        <v>195</v>
      </c>
      <c r="D130" s="47">
        <f t="shared" si="16"/>
        <v>193.05</v>
      </c>
      <c r="E130" s="48">
        <f t="shared" si="17"/>
        <v>1.9499999999999886</v>
      </c>
      <c r="F130" s="23">
        <v>0.01</v>
      </c>
    </row>
    <row r="131" spans="1:6">
      <c r="A131" s="3"/>
      <c r="B131" s="3" t="s">
        <v>904</v>
      </c>
      <c r="C131" s="73">
        <v>0</v>
      </c>
      <c r="D131" s="47">
        <f t="shared" si="16"/>
        <v>0</v>
      </c>
      <c r="E131" s="48">
        <f t="shared" si="17"/>
        <v>0</v>
      </c>
      <c r="F131" s="23">
        <v>0.01</v>
      </c>
    </row>
    <row r="132" spans="1:6" ht="15.75" customHeight="1">
      <c r="A132" s="3" t="s">
        <v>905</v>
      </c>
      <c r="B132" s="3" t="s">
        <v>906</v>
      </c>
      <c r="C132" s="73">
        <v>1595</v>
      </c>
      <c r="D132" s="47">
        <f t="shared" si="16"/>
        <v>1579.05</v>
      </c>
      <c r="E132" s="48">
        <f t="shared" si="17"/>
        <v>15.950000000000045</v>
      </c>
      <c r="F132" s="23">
        <v>0.01</v>
      </c>
    </row>
    <row r="133" spans="1:6" ht="15.75" customHeight="1">
      <c r="A133" s="3"/>
      <c r="B133" s="3" t="s">
        <v>907</v>
      </c>
      <c r="C133" s="73"/>
      <c r="D133" s="47">
        <f t="shared" si="16"/>
        <v>0</v>
      </c>
      <c r="E133" s="48">
        <f t="shared" si="17"/>
        <v>0</v>
      </c>
      <c r="F133" s="23">
        <v>0.01</v>
      </c>
    </row>
    <row r="134" spans="1:6" ht="15.75" customHeight="1">
      <c r="A134" s="3" t="s">
        <v>908</v>
      </c>
      <c r="B134" s="3" t="s">
        <v>909</v>
      </c>
      <c r="C134" s="73">
        <v>1395</v>
      </c>
      <c r="D134" s="47">
        <f t="shared" si="16"/>
        <v>1381.05</v>
      </c>
      <c r="E134" s="48">
        <f t="shared" si="17"/>
        <v>13.950000000000045</v>
      </c>
      <c r="F134" s="23">
        <v>0.01</v>
      </c>
    </row>
    <row r="135" spans="1:6" ht="15.75" customHeight="1">
      <c r="A135" s="3"/>
      <c r="B135" s="3" t="s">
        <v>910</v>
      </c>
      <c r="C135" s="73">
        <v>1350</v>
      </c>
      <c r="D135" s="47">
        <f t="shared" ref="D135:D202" si="20">C135*(1-F135)</f>
        <v>1336.5</v>
      </c>
      <c r="E135" s="48">
        <f t="shared" ref="E135:E202" si="21">C135-D135</f>
        <v>13.5</v>
      </c>
      <c r="F135" s="23">
        <v>0.01</v>
      </c>
    </row>
    <row r="136" spans="1:6" ht="15.75" customHeight="1">
      <c r="A136" s="3" t="s">
        <v>911</v>
      </c>
      <c r="B136" s="3" t="s">
        <v>912</v>
      </c>
      <c r="C136" s="73">
        <v>975</v>
      </c>
      <c r="D136" s="47">
        <f t="shared" si="20"/>
        <v>965.25</v>
      </c>
      <c r="E136" s="48">
        <f t="shared" si="21"/>
        <v>9.75</v>
      </c>
      <c r="F136" s="23">
        <v>0.01</v>
      </c>
    </row>
    <row r="137" spans="1:6">
      <c r="A137" s="3"/>
      <c r="B137" s="3" t="s">
        <v>913</v>
      </c>
      <c r="C137" s="73">
        <v>900</v>
      </c>
      <c r="D137" s="47">
        <f t="shared" si="20"/>
        <v>891</v>
      </c>
      <c r="E137" s="48">
        <f t="shared" si="21"/>
        <v>9</v>
      </c>
      <c r="F137" s="23">
        <v>0.01</v>
      </c>
    </row>
    <row r="138" spans="1:6">
      <c r="A138" s="3" t="s">
        <v>914</v>
      </c>
      <c r="B138" s="3" t="s">
        <v>915</v>
      </c>
      <c r="C138" s="73">
        <v>535</v>
      </c>
      <c r="D138" s="47">
        <f t="shared" si="20"/>
        <v>529.65</v>
      </c>
      <c r="E138" s="48">
        <f t="shared" si="21"/>
        <v>5.3500000000000227</v>
      </c>
      <c r="F138" s="23">
        <v>0.01</v>
      </c>
    </row>
    <row r="139" spans="1:6" ht="15.75" customHeight="1">
      <c r="A139" s="3"/>
      <c r="B139" s="3" t="s">
        <v>916</v>
      </c>
      <c r="C139" s="73">
        <v>440</v>
      </c>
      <c r="D139" s="47">
        <f t="shared" si="20"/>
        <v>435.6</v>
      </c>
      <c r="E139" s="48">
        <f t="shared" si="21"/>
        <v>4.3999999999999773</v>
      </c>
      <c r="F139" s="23">
        <v>0.01</v>
      </c>
    </row>
    <row r="140" spans="1:6" ht="15.75" customHeight="1">
      <c r="A140" s="3"/>
      <c r="B140" s="3" t="s">
        <v>917</v>
      </c>
      <c r="C140" s="73"/>
      <c r="D140" s="47">
        <f t="shared" si="20"/>
        <v>0</v>
      </c>
      <c r="E140" s="48">
        <f t="shared" si="21"/>
        <v>0</v>
      </c>
      <c r="F140" s="23">
        <v>0.01</v>
      </c>
    </row>
    <row r="141" spans="1:6" ht="15.75" customHeight="1">
      <c r="A141" s="3" t="s">
        <v>918</v>
      </c>
      <c r="B141" s="3" t="s">
        <v>919</v>
      </c>
      <c r="C141" s="73">
        <v>450</v>
      </c>
      <c r="D141" s="47">
        <f t="shared" si="20"/>
        <v>445.5</v>
      </c>
      <c r="E141" s="48">
        <f t="shared" si="21"/>
        <v>4.5</v>
      </c>
      <c r="F141" s="23">
        <v>0.01</v>
      </c>
    </row>
    <row r="142" spans="1:6" ht="15.75" customHeight="1">
      <c r="A142" s="3"/>
      <c r="B142" s="3" t="s">
        <v>920</v>
      </c>
      <c r="C142" s="73">
        <v>355</v>
      </c>
      <c r="D142" s="47">
        <f t="shared" si="20"/>
        <v>351.45</v>
      </c>
      <c r="E142" s="48">
        <f t="shared" si="21"/>
        <v>3.5500000000000114</v>
      </c>
      <c r="F142" s="23">
        <v>0.01</v>
      </c>
    </row>
    <row r="143" spans="1:6" ht="15.75" customHeight="1">
      <c r="A143" s="3" t="s">
        <v>921</v>
      </c>
      <c r="B143" s="3" t="s">
        <v>922</v>
      </c>
      <c r="C143" s="73">
        <v>1435</v>
      </c>
      <c r="D143" s="47">
        <f t="shared" si="20"/>
        <v>1420.65</v>
      </c>
      <c r="E143" s="48">
        <f t="shared" si="21"/>
        <v>14.349999999999909</v>
      </c>
      <c r="F143" s="23">
        <v>0.01</v>
      </c>
    </row>
    <row r="144" spans="1:6">
      <c r="A144" s="3" t="s">
        <v>923</v>
      </c>
      <c r="B144" s="3" t="s">
        <v>924</v>
      </c>
      <c r="C144" s="73">
        <v>485</v>
      </c>
      <c r="D144" s="47">
        <f t="shared" si="20"/>
        <v>480.15</v>
      </c>
      <c r="E144" s="48">
        <f t="shared" si="21"/>
        <v>4.8500000000000227</v>
      </c>
      <c r="F144" s="23">
        <v>0.01</v>
      </c>
    </row>
    <row r="145" spans="1:6">
      <c r="A145" s="3" t="s">
        <v>925</v>
      </c>
      <c r="B145" s="3" t="s">
        <v>926</v>
      </c>
      <c r="C145" s="73">
        <v>795</v>
      </c>
      <c r="D145" s="47">
        <f t="shared" ref="D145:D187" si="22">C145*(1-F145)</f>
        <v>787.05</v>
      </c>
      <c r="E145" s="48">
        <f t="shared" ref="E145:E187" si="23">C145-D145</f>
        <v>7.9500000000000455</v>
      </c>
      <c r="F145" s="23">
        <v>0.01</v>
      </c>
    </row>
    <row r="146" spans="1:6" ht="15.75" customHeight="1">
      <c r="A146" s="3"/>
      <c r="B146" s="3" t="s">
        <v>927</v>
      </c>
      <c r="C146" s="73"/>
      <c r="D146" s="47">
        <f t="shared" si="22"/>
        <v>0</v>
      </c>
      <c r="E146" s="48">
        <f t="shared" si="23"/>
        <v>0</v>
      </c>
      <c r="F146" s="23">
        <v>0.01</v>
      </c>
    </row>
    <row r="147" spans="1:6" ht="15.75" customHeight="1">
      <c r="A147" s="3"/>
      <c r="B147" s="3" t="s">
        <v>926</v>
      </c>
      <c r="C147" s="73">
        <v>595</v>
      </c>
      <c r="D147" s="47">
        <f t="shared" si="22"/>
        <v>589.04999999999995</v>
      </c>
      <c r="E147" s="48">
        <f t="shared" si="23"/>
        <v>5.9500000000000455</v>
      </c>
      <c r="F147" s="23">
        <v>0.01</v>
      </c>
    </row>
    <row r="148" spans="1:6" ht="15.75" customHeight="1">
      <c r="A148" s="3"/>
      <c r="B148" s="3" t="s">
        <v>928</v>
      </c>
      <c r="C148" s="73"/>
      <c r="D148" s="47">
        <f t="shared" si="22"/>
        <v>0</v>
      </c>
      <c r="E148" s="48">
        <f t="shared" si="23"/>
        <v>0</v>
      </c>
      <c r="F148" s="23">
        <v>0.01</v>
      </c>
    </row>
    <row r="149" spans="1:6" ht="15.75" customHeight="1">
      <c r="A149" s="3" t="s">
        <v>929</v>
      </c>
      <c r="B149" s="3" t="s">
        <v>930</v>
      </c>
      <c r="C149" s="73">
        <v>255</v>
      </c>
      <c r="D149" s="47">
        <f t="shared" si="22"/>
        <v>252.45</v>
      </c>
      <c r="E149" s="48">
        <f t="shared" si="23"/>
        <v>2.5500000000000114</v>
      </c>
      <c r="F149" s="23">
        <v>0.01</v>
      </c>
    </row>
    <row r="150" spans="1:6">
      <c r="A150" s="3" t="s">
        <v>931</v>
      </c>
      <c r="B150" s="3" t="s">
        <v>932</v>
      </c>
      <c r="C150" s="73">
        <v>30</v>
      </c>
      <c r="D150" s="47">
        <f t="shared" si="22"/>
        <v>29.7</v>
      </c>
      <c r="E150" s="48">
        <f t="shared" si="23"/>
        <v>0.30000000000000071</v>
      </c>
      <c r="F150" s="23">
        <v>0.01</v>
      </c>
    </row>
    <row r="151" spans="1:6">
      <c r="A151" s="3" t="s">
        <v>933</v>
      </c>
      <c r="B151" s="3" t="s">
        <v>934</v>
      </c>
      <c r="C151" s="73">
        <v>105</v>
      </c>
      <c r="D151" s="47">
        <f t="shared" si="22"/>
        <v>103.95</v>
      </c>
      <c r="E151" s="48">
        <f t="shared" si="23"/>
        <v>1.0499999999999972</v>
      </c>
      <c r="F151" s="23">
        <v>0.01</v>
      </c>
    </row>
    <row r="152" spans="1:6" ht="15.75" customHeight="1">
      <c r="A152" s="3"/>
      <c r="B152" s="3" t="s">
        <v>935</v>
      </c>
      <c r="C152" s="73">
        <v>0</v>
      </c>
      <c r="D152" s="47">
        <f t="shared" si="22"/>
        <v>0</v>
      </c>
      <c r="E152" s="48">
        <f t="shared" si="23"/>
        <v>0</v>
      </c>
      <c r="F152" s="23">
        <v>0.01</v>
      </c>
    </row>
    <row r="153" spans="1:6" ht="15.75" customHeight="1">
      <c r="A153" s="3">
        <v>655</v>
      </c>
      <c r="B153" s="3" t="s">
        <v>936</v>
      </c>
      <c r="C153" s="73">
        <v>285</v>
      </c>
      <c r="D153" s="47">
        <f t="shared" si="22"/>
        <v>282.14999999999998</v>
      </c>
      <c r="E153" s="48">
        <f t="shared" si="23"/>
        <v>2.8500000000000227</v>
      </c>
      <c r="F153" s="23">
        <v>0.01</v>
      </c>
    </row>
    <row r="154" spans="1:6" ht="15.75" customHeight="1">
      <c r="A154" s="3"/>
      <c r="B154" s="3" t="s">
        <v>937</v>
      </c>
      <c r="C154" s="73">
        <v>0</v>
      </c>
      <c r="D154" s="47">
        <f t="shared" si="22"/>
        <v>0</v>
      </c>
      <c r="E154" s="48">
        <f t="shared" si="23"/>
        <v>0</v>
      </c>
      <c r="F154" s="23">
        <v>0.01</v>
      </c>
    </row>
    <row r="155" spans="1:6" ht="15.75" customHeight="1">
      <c r="A155" s="3" t="s">
        <v>938</v>
      </c>
      <c r="B155" s="3" t="s">
        <v>939</v>
      </c>
      <c r="C155" s="73">
        <v>610</v>
      </c>
      <c r="D155" s="47">
        <f t="shared" si="22"/>
        <v>603.9</v>
      </c>
      <c r="E155" s="48">
        <f t="shared" si="23"/>
        <v>6.1000000000000227</v>
      </c>
      <c r="F155" s="23">
        <v>0.01</v>
      </c>
    </row>
    <row r="156" spans="1:6" ht="15.75" customHeight="1">
      <c r="A156" s="3"/>
      <c r="B156" s="3" t="s">
        <v>940</v>
      </c>
      <c r="C156" s="73">
        <v>260</v>
      </c>
      <c r="D156" s="47">
        <f t="shared" si="22"/>
        <v>257.39999999999998</v>
      </c>
      <c r="E156" s="48">
        <f t="shared" si="23"/>
        <v>2.6000000000000227</v>
      </c>
      <c r="F156" s="23">
        <v>0.01</v>
      </c>
    </row>
    <row r="157" spans="1:6">
      <c r="A157" s="3" t="s">
        <v>941</v>
      </c>
      <c r="B157" s="3" t="s">
        <v>942</v>
      </c>
      <c r="C157" s="73">
        <v>75</v>
      </c>
      <c r="D157" s="47">
        <f t="shared" si="22"/>
        <v>74.25</v>
      </c>
      <c r="E157" s="48">
        <f t="shared" si="23"/>
        <v>0.75</v>
      </c>
      <c r="F157" s="23">
        <v>0.01</v>
      </c>
    </row>
    <row r="158" spans="1:6">
      <c r="A158" s="3"/>
      <c r="B158" s="3" t="s">
        <v>943</v>
      </c>
      <c r="C158" s="73">
        <v>0</v>
      </c>
      <c r="D158" s="47">
        <f t="shared" si="22"/>
        <v>0</v>
      </c>
      <c r="E158" s="48">
        <f t="shared" si="23"/>
        <v>0</v>
      </c>
      <c r="F158" s="23">
        <v>0.01</v>
      </c>
    </row>
    <row r="159" spans="1:6" ht="15.75" customHeight="1">
      <c r="A159" s="3"/>
      <c r="B159" s="3" t="s">
        <v>944</v>
      </c>
      <c r="C159" s="73"/>
      <c r="D159" s="47">
        <f t="shared" si="22"/>
        <v>0</v>
      </c>
      <c r="E159" s="48">
        <f t="shared" si="23"/>
        <v>0</v>
      </c>
      <c r="F159" s="23">
        <v>0.01</v>
      </c>
    </row>
    <row r="160" spans="1:6" ht="15.75" customHeight="1">
      <c r="A160" s="3" t="s">
        <v>945</v>
      </c>
      <c r="B160" s="3" t="s">
        <v>946</v>
      </c>
      <c r="C160" s="73">
        <v>60</v>
      </c>
      <c r="D160" s="47">
        <f t="shared" si="22"/>
        <v>59.4</v>
      </c>
      <c r="E160" s="48">
        <f t="shared" si="23"/>
        <v>0.60000000000000142</v>
      </c>
      <c r="F160" s="23">
        <v>0.01</v>
      </c>
    </row>
    <row r="161" spans="1:6" ht="15.75" customHeight="1">
      <c r="A161" s="3" t="s">
        <v>947</v>
      </c>
      <c r="B161" s="3" t="s">
        <v>948</v>
      </c>
      <c r="C161" s="73">
        <v>95</v>
      </c>
      <c r="D161" s="47">
        <f t="shared" si="22"/>
        <v>94.05</v>
      </c>
      <c r="E161" s="48">
        <f t="shared" si="23"/>
        <v>0.95000000000000284</v>
      </c>
      <c r="F161" s="23">
        <v>0.01</v>
      </c>
    </row>
    <row r="162" spans="1:6">
      <c r="A162" s="3" t="s">
        <v>949</v>
      </c>
      <c r="B162" s="3" t="s">
        <v>950</v>
      </c>
      <c r="C162" s="73">
        <v>150</v>
      </c>
      <c r="D162" s="47">
        <f t="shared" si="22"/>
        <v>148.5</v>
      </c>
      <c r="E162" s="48">
        <f t="shared" si="23"/>
        <v>1.5</v>
      </c>
      <c r="F162" s="23">
        <v>0.01</v>
      </c>
    </row>
    <row r="163" spans="1:6">
      <c r="A163" s="3" t="s">
        <v>951</v>
      </c>
      <c r="B163" s="3" t="s">
        <v>577</v>
      </c>
      <c r="C163" s="73">
        <v>495</v>
      </c>
      <c r="D163" s="47">
        <f t="shared" si="22"/>
        <v>490.05</v>
      </c>
      <c r="E163" s="48">
        <f t="shared" si="23"/>
        <v>4.9499999999999886</v>
      </c>
      <c r="F163" s="23">
        <v>0.01</v>
      </c>
    </row>
    <row r="164" spans="1:6" ht="15.75" customHeight="1">
      <c r="A164" s="3" t="s">
        <v>952</v>
      </c>
      <c r="B164" s="3" t="s">
        <v>953</v>
      </c>
      <c r="C164" s="73">
        <v>195</v>
      </c>
      <c r="D164" s="47">
        <f t="shared" si="22"/>
        <v>193.05</v>
      </c>
      <c r="E164" s="48">
        <f t="shared" si="23"/>
        <v>1.9499999999999886</v>
      </c>
      <c r="F164" s="23">
        <v>0.01</v>
      </c>
    </row>
    <row r="165" spans="1:6" ht="15.75" customHeight="1">
      <c r="A165" s="3" t="s">
        <v>954</v>
      </c>
      <c r="B165" s="3" t="s">
        <v>955</v>
      </c>
      <c r="C165" s="73">
        <v>200</v>
      </c>
      <c r="D165" s="47">
        <f t="shared" si="22"/>
        <v>198</v>
      </c>
      <c r="E165" s="48">
        <f t="shared" si="23"/>
        <v>2</v>
      </c>
      <c r="F165" s="23">
        <v>0.01</v>
      </c>
    </row>
    <row r="166" spans="1:6" ht="15.75" customHeight="1">
      <c r="A166" s="3" t="s">
        <v>956</v>
      </c>
      <c r="B166" s="3" t="s">
        <v>957</v>
      </c>
      <c r="C166" s="73">
        <v>200</v>
      </c>
      <c r="D166" s="47">
        <f t="shared" si="22"/>
        <v>198</v>
      </c>
      <c r="E166" s="48">
        <f t="shared" si="23"/>
        <v>2</v>
      </c>
      <c r="F166" s="23">
        <v>0.01</v>
      </c>
    </row>
    <row r="167" spans="1:6" ht="15.75" customHeight="1">
      <c r="A167" s="3" t="s">
        <v>958</v>
      </c>
      <c r="B167" s="3" t="s">
        <v>959</v>
      </c>
      <c r="C167" s="73">
        <v>655</v>
      </c>
      <c r="D167" s="47">
        <f t="shared" si="22"/>
        <v>648.45000000000005</v>
      </c>
      <c r="E167" s="48">
        <f t="shared" si="23"/>
        <v>6.5499999999999545</v>
      </c>
      <c r="F167" s="23">
        <v>0.01</v>
      </c>
    </row>
    <row r="168" spans="1:6" ht="15.75" customHeight="1">
      <c r="A168" s="3" t="s">
        <v>960</v>
      </c>
      <c r="B168" s="3" t="s">
        <v>961</v>
      </c>
      <c r="C168" s="73">
        <v>60</v>
      </c>
      <c r="D168" s="47">
        <f t="shared" si="22"/>
        <v>59.4</v>
      </c>
      <c r="E168" s="48">
        <f t="shared" si="23"/>
        <v>0.60000000000000142</v>
      </c>
      <c r="F168" s="23">
        <v>0.01</v>
      </c>
    </row>
    <row r="169" spans="1:6">
      <c r="A169" s="3"/>
      <c r="B169" s="3" t="s">
        <v>962</v>
      </c>
      <c r="C169" s="73">
        <v>30</v>
      </c>
      <c r="D169" s="47">
        <f t="shared" si="22"/>
        <v>29.7</v>
      </c>
      <c r="E169" s="48">
        <f t="shared" si="23"/>
        <v>0.30000000000000071</v>
      </c>
      <c r="F169" s="23">
        <v>0.01</v>
      </c>
    </row>
    <row r="170" spans="1:6">
      <c r="A170" s="3"/>
      <c r="B170" s="3" t="s">
        <v>875</v>
      </c>
      <c r="C170" s="73"/>
      <c r="D170" s="47">
        <f t="shared" si="22"/>
        <v>0</v>
      </c>
      <c r="E170" s="48">
        <f t="shared" si="23"/>
        <v>0</v>
      </c>
      <c r="F170" s="23">
        <v>0.01</v>
      </c>
    </row>
    <row r="171" spans="1:6" ht="15.75" customHeight="1">
      <c r="A171" s="3" t="s">
        <v>963</v>
      </c>
      <c r="B171" s="3" t="s">
        <v>964</v>
      </c>
      <c r="C171" s="73">
        <v>350</v>
      </c>
      <c r="D171" s="47">
        <f t="shared" si="22"/>
        <v>346.5</v>
      </c>
      <c r="E171" s="48">
        <f t="shared" si="23"/>
        <v>3.5</v>
      </c>
      <c r="F171" s="23">
        <v>0.01</v>
      </c>
    </row>
    <row r="172" spans="1:6" ht="15.75" customHeight="1">
      <c r="A172" s="3"/>
      <c r="B172" s="3" t="s">
        <v>965</v>
      </c>
      <c r="C172" s="73">
        <v>0</v>
      </c>
      <c r="D172" s="47">
        <f t="shared" si="22"/>
        <v>0</v>
      </c>
      <c r="E172" s="48">
        <f t="shared" si="23"/>
        <v>0</v>
      </c>
      <c r="F172" s="23">
        <v>0.01</v>
      </c>
    </row>
    <row r="173" spans="1:6" ht="15.75" customHeight="1">
      <c r="A173" s="3"/>
      <c r="B173" s="3" t="s">
        <v>966</v>
      </c>
      <c r="C173" s="73"/>
      <c r="D173" s="47">
        <f t="shared" si="22"/>
        <v>0</v>
      </c>
      <c r="E173" s="48">
        <f t="shared" si="23"/>
        <v>0</v>
      </c>
      <c r="F173" s="23">
        <v>0.01</v>
      </c>
    </row>
    <row r="174" spans="1:6" ht="15.75" customHeight="1">
      <c r="A174" s="3" t="s">
        <v>967</v>
      </c>
      <c r="B174" s="3" t="s">
        <v>968</v>
      </c>
      <c r="C174" s="73">
        <v>875</v>
      </c>
      <c r="D174" s="47">
        <f t="shared" si="22"/>
        <v>866.25</v>
      </c>
      <c r="E174" s="48">
        <f t="shared" si="23"/>
        <v>8.75</v>
      </c>
      <c r="F174" s="23">
        <v>0.01</v>
      </c>
    </row>
    <row r="175" spans="1:6">
      <c r="A175" s="3"/>
      <c r="B175" s="3" t="s">
        <v>969</v>
      </c>
      <c r="C175" s="73"/>
      <c r="D175" s="47">
        <f t="shared" si="22"/>
        <v>0</v>
      </c>
      <c r="E175" s="48">
        <f t="shared" si="23"/>
        <v>0</v>
      </c>
      <c r="F175" s="23">
        <v>0.01</v>
      </c>
    </row>
    <row r="176" spans="1:6">
      <c r="A176" s="3"/>
      <c r="B176" s="3" t="s">
        <v>968</v>
      </c>
      <c r="C176" s="73">
        <v>925</v>
      </c>
      <c r="D176" s="47">
        <f t="shared" si="22"/>
        <v>915.75</v>
      </c>
      <c r="E176" s="48">
        <f t="shared" si="23"/>
        <v>9.25</v>
      </c>
      <c r="F176" s="23">
        <v>0.01</v>
      </c>
    </row>
    <row r="177" spans="1:6" ht="15.75" customHeight="1">
      <c r="A177" s="3"/>
      <c r="B177" s="3" t="s">
        <v>970</v>
      </c>
      <c r="C177" s="73"/>
      <c r="D177" s="47">
        <f t="shared" si="22"/>
        <v>0</v>
      </c>
      <c r="E177" s="48">
        <f t="shared" si="23"/>
        <v>0</v>
      </c>
      <c r="F177" s="23">
        <v>0.01</v>
      </c>
    </row>
    <row r="178" spans="1:6" ht="15.75" customHeight="1">
      <c r="A178" s="3"/>
      <c r="B178" s="3" t="s">
        <v>968</v>
      </c>
      <c r="C178" s="73">
        <v>995</v>
      </c>
      <c r="D178" s="47">
        <f t="shared" si="22"/>
        <v>985.05</v>
      </c>
      <c r="E178" s="48">
        <f t="shared" si="23"/>
        <v>9.9500000000000455</v>
      </c>
      <c r="F178" s="23">
        <v>0.01</v>
      </c>
    </row>
    <row r="179" spans="1:6" ht="15.75" customHeight="1">
      <c r="A179" s="3"/>
      <c r="B179" s="3" t="s">
        <v>971</v>
      </c>
      <c r="C179" s="73"/>
      <c r="D179" s="47">
        <f t="shared" si="22"/>
        <v>0</v>
      </c>
      <c r="E179" s="48">
        <f t="shared" si="23"/>
        <v>0</v>
      </c>
      <c r="F179" s="23">
        <v>0.01</v>
      </c>
    </row>
    <row r="180" spans="1:6" ht="15.75" customHeight="1">
      <c r="A180" s="3" t="s">
        <v>972</v>
      </c>
      <c r="B180" s="3" t="s">
        <v>973</v>
      </c>
      <c r="C180" s="73">
        <v>1000</v>
      </c>
      <c r="D180" s="47">
        <f t="shared" si="22"/>
        <v>990</v>
      </c>
      <c r="E180" s="48">
        <f t="shared" si="23"/>
        <v>10</v>
      </c>
      <c r="F180" s="23">
        <v>0.01</v>
      </c>
    </row>
    <row r="181" spans="1:6" ht="15.75" customHeight="1">
      <c r="A181" s="3"/>
      <c r="B181" s="3" t="s">
        <v>974</v>
      </c>
      <c r="C181" s="73"/>
      <c r="D181" s="47">
        <f t="shared" si="22"/>
        <v>0</v>
      </c>
      <c r="E181" s="48">
        <f t="shared" si="23"/>
        <v>0</v>
      </c>
      <c r="F181" s="23">
        <v>0.01</v>
      </c>
    </row>
    <row r="182" spans="1:6">
      <c r="A182" s="3"/>
      <c r="B182" s="3" t="s">
        <v>973</v>
      </c>
      <c r="C182" s="73">
        <v>0</v>
      </c>
      <c r="D182" s="47">
        <f t="shared" si="22"/>
        <v>0</v>
      </c>
      <c r="E182" s="48">
        <f t="shared" si="23"/>
        <v>0</v>
      </c>
      <c r="F182" s="23">
        <v>0.01</v>
      </c>
    </row>
    <row r="183" spans="1:6">
      <c r="A183" s="3"/>
      <c r="B183" s="3" t="s">
        <v>975</v>
      </c>
      <c r="C183" s="73"/>
      <c r="D183" s="47">
        <f t="shared" si="22"/>
        <v>0</v>
      </c>
      <c r="E183" s="48">
        <f t="shared" si="23"/>
        <v>0</v>
      </c>
      <c r="F183" s="23">
        <v>0.01</v>
      </c>
    </row>
    <row r="184" spans="1:6" ht="15.75" customHeight="1">
      <c r="A184" s="3"/>
      <c r="B184" s="3" t="s">
        <v>976</v>
      </c>
      <c r="C184" s="73"/>
      <c r="D184" s="47">
        <f t="shared" si="22"/>
        <v>0</v>
      </c>
      <c r="E184" s="48">
        <f t="shared" si="23"/>
        <v>0</v>
      </c>
      <c r="F184" s="23">
        <v>0.01</v>
      </c>
    </row>
    <row r="185" spans="1:6" ht="15.75" customHeight="1">
      <c r="A185" s="3" t="s">
        <v>977</v>
      </c>
      <c r="B185" s="3" t="s">
        <v>978</v>
      </c>
      <c r="C185" s="73">
        <v>250</v>
      </c>
      <c r="D185" s="47">
        <f t="shared" si="22"/>
        <v>247.5</v>
      </c>
      <c r="E185" s="48">
        <f t="shared" si="23"/>
        <v>2.5</v>
      </c>
      <c r="F185" s="23">
        <v>0.01</v>
      </c>
    </row>
    <row r="186" spans="1:6" ht="15.75" customHeight="1">
      <c r="A186" s="3" t="s">
        <v>979</v>
      </c>
      <c r="B186" s="3" t="s">
        <v>980</v>
      </c>
      <c r="C186" s="73">
        <v>0</v>
      </c>
      <c r="D186" s="47">
        <f t="shared" si="22"/>
        <v>0</v>
      </c>
      <c r="E186" s="48">
        <f t="shared" si="23"/>
        <v>0</v>
      </c>
      <c r="F186" s="23">
        <v>0.01</v>
      </c>
    </row>
    <row r="187" spans="1:6" ht="15.75" customHeight="1">
      <c r="A187" s="3" t="s">
        <v>981</v>
      </c>
      <c r="B187" s="3" t="s">
        <v>982</v>
      </c>
      <c r="C187" s="73">
        <v>25</v>
      </c>
      <c r="D187" s="47">
        <f t="shared" si="22"/>
        <v>24.75</v>
      </c>
      <c r="E187" s="48">
        <f t="shared" si="23"/>
        <v>0.25</v>
      </c>
      <c r="F187" s="23">
        <v>0.01</v>
      </c>
    </row>
    <row r="188" spans="1:6">
      <c r="A188" s="3"/>
      <c r="B188" s="3" t="s">
        <v>983</v>
      </c>
      <c r="C188" s="73">
        <v>0</v>
      </c>
      <c r="D188" s="47">
        <f t="shared" si="20"/>
        <v>0</v>
      </c>
      <c r="E188" s="48">
        <f t="shared" si="21"/>
        <v>0</v>
      </c>
      <c r="F188" s="23">
        <v>0.01</v>
      </c>
    </row>
    <row r="189" spans="1:6" ht="15.75" customHeight="1">
      <c r="A189" s="3" t="s">
        <v>984</v>
      </c>
      <c r="B189" s="3" t="s">
        <v>985</v>
      </c>
      <c r="C189" s="73">
        <v>75</v>
      </c>
      <c r="D189" s="47">
        <f t="shared" si="20"/>
        <v>74.25</v>
      </c>
      <c r="E189" s="48">
        <f t="shared" si="21"/>
        <v>0.75</v>
      </c>
      <c r="F189" s="23">
        <v>0.01</v>
      </c>
    </row>
    <row r="190" spans="1:6" ht="15.75" customHeight="1">
      <c r="A190" s="3" t="s">
        <v>986</v>
      </c>
      <c r="B190" s="3" t="s">
        <v>987</v>
      </c>
      <c r="C190" s="73">
        <v>25</v>
      </c>
      <c r="D190" s="47">
        <f t="shared" si="20"/>
        <v>24.75</v>
      </c>
      <c r="E190" s="48">
        <f t="shared" si="21"/>
        <v>0.25</v>
      </c>
      <c r="F190" s="23">
        <v>0.01</v>
      </c>
    </row>
    <row r="191" spans="1:6" ht="15.75" customHeight="1">
      <c r="A191" s="3" t="s">
        <v>988</v>
      </c>
      <c r="B191" s="3" t="s">
        <v>989</v>
      </c>
      <c r="C191" s="73">
        <v>75</v>
      </c>
      <c r="D191" s="47">
        <f t="shared" si="20"/>
        <v>74.25</v>
      </c>
      <c r="E191" s="48">
        <f t="shared" si="21"/>
        <v>0.75</v>
      </c>
      <c r="F191" s="23">
        <v>0.01</v>
      </c>
    </row>
    <row r="192" spans="1:6" ht="15.75" customHeight="1">
      <c r="A192" s="3" t="s">
        <v>990</v>
      </c>
      <c r="B192" s="3" t="s">
        <v>991</v>
      </c>
      <c r="C192" s="73">
        <v>4665</v>
      </c>
      <c r="D192" s="47">
        <f t="shared" si="20"/>
        <v>4618.3500000000004</v>
      </c>
      <c r="E192" s="48">
        <f t="shared" si="21"/>
        <v>46.649999999999636</v>
      </c>
      <c r="F192" s="23">
        <v>0.01</v>
      </c>
    </row>
    <row r="193" spans="1:6">
      <c r="A193" s="3" t="s">
        <v>992</v>
      </c>
      <c r="B193" s="3" t="s">
        <v>993</v>
      </c>
      <c r="C193" s="73">
        <v>345</v>
      </c>
      <c r="D193" s="47">
        <f t="shared" si="20"/>
        <v>341.55</v>
      </c>
      <c r="E193" s="48">
        <f t="shared" si="21"/>
        <v>3.4499999999999886</v>
      </c>
      <c r="F193" s="23">
        <v>0.01</v>
      </c>
    </row>
    <row r="194" spans="1:6">
      <c r="A194" s="3" t="s">
        <v>994</v>
      </c>
      <c r="B194" s="3" t="s">
        <v>995</v>
      </c>
      <c r="C194" s="73">
        <v>200</v>
      </c>
      <c r="D194" s="47">
        <f t="shared" si="20"/>
        <v>198</v>
      </c>
      <c r="E194" s="48">
        <f t="shared" si="21"/>
        <v>2</v>
      </c>
      <c r="F194" s="23">
        <v>0.01</v>
      </c>
    </row>
    <row r="195" spans="1:6" ht="15.75" customHeight="1">
      <c r="A195" s="3" t="s">
        <v>996</v>
      </c>
      <c r="B195" s="3" t="s">
        <v>997</v>
      </c>
      <c r="C195" s="73">
        <v>200</v>
      </c>
      <c r="D195" s="47">
        <f t="shared" si="20"/>
        <v>198</v>
      </c>
      <c r="E195" s="48">
        <f t="shared" si="21"/>
        <v>2</v>
      </c>
      <c r="F195" s="23">
        <v>0.01</v>
      </c>
    </row>
    <row r="196" spans="1:6" ht="15.75" customHeight="1">
      <c r="A196" s="3" t="s">
        <v>998</v>
      </c>
      <c r="B196" s="3" t="s">
        <v>999</v>
      </c>
      <c r="C196" s="73">
        <v>200</v>
      </c>
      <c r="D196" s="47">
        <f t="shared" si="20"/>
        <v>198</v>
      </c>
      <c r="E196" s="48">
        <f t="shared" si="21"/>
        <v>2</v>
      </c>
      <c r="F196" s="23">
        <v>0.01</v>
      </c>
    </row>
    <row r="197" spans="1:6" ht="15.75" customHeight="1">
      <c r="A197" s="3" t="s">
        <v>1000</v>
      </c>
      <c r="B197" s="3" t="s">
        <v>1001</v>
      </c>
      <c r="C197" s="73">
        <v>700</v>
      </c>
      <c r="D197" s="47">
        <f t="shared" si="20"/>
        <v>693</v>
      </c>
      <c r="E197" s="48">
        <f t="shared" si="21"/>
        <v>7</v>
      </c>
      <c r="F197" s="23">
        <v>0.01</v>
      </c>
    </row>
    <row r="198" spans="1:6" ht="15.75" customHeight="1">
      <c r="A198" s="3" t="s">
        <v>1002</v>
      </c>
      <c r="B198" s="3" t="s">
        <v>1003</v>
      </c>
      <c r="C198" s="73">
        <v>900</v>
      </c>
      <c r="D198" s="47">
        <f t="shared" si="20"/>
        <v>891</v>
      </c>
      <c r="E198" s="48">
        <f t="shared" si="21"/>
        <v>9</v>
      </c>
      <c r="F198" s="23">
        <v>0.01</v>
      </c>
    </row>
    <row r="199" spans="1:6" ht="15.75" customHeight="1">
      <c r="A199" s="3" t="s">
        <v>1000</v>
      </c>
      <c r="B199" s="3" t="s">
        <v>1004</v>
      </c>
      <c r="C199" s="73">
        <v>800</v>
      </c>
      <c r="D199" s="47">
        <f t="shared" si="20"/>
        <v>792</v>
      </c>
      <c r="E199" s="48">
        <f t="shared" si="21"/>
        <v>8</v>
      </c>
      <c r="F199" s="23">
        <v>0.01</v>
      </c>
    </row>
    <row r="200" spans="1:6">
      <c r="A200" s="3" t="s">
        <v>1002</v>
      </c>
      <c r="B200" s="3" t="s">
        <v>1005</v>
      </c>
      <c r="C200" s="73">
        <v>975</v>
      </c>
      <c r="D200" s="47">
        <f t="shared" si="20"/>
        <v>965.25</v>
      </c>
      <c r="E200" s="48">
        <f t="shared" si="21"/>
        <v>9.75</v>
      </c>
      <c r="F200" s="23">
        <v>0.01</v>
      </c>
    </row>
    <row r="201" spans="1:6">
      <c r="A201" s="3" t="s">
        <v>1000</v>
      </c>
      <c r="B201" s="3" t="s">
        <v>1006</v>
      </c>
      <c r="C201" s="73">
        <v>875</v>
      </c>
      <c r="D201" s="47">
        <f t="shared" si="20"/>
        <v>866.25</v>
      </c>
      <c r="E201" s="48">
        <f t="shared" si="21"/>
        <v>8.75</v>
      </c>
      <c r="F201" s="23">
        <v>0.01</v>
      </c>
    </row>
    <row r="202" spans="1:6" ht="15.75" customHeight="1">
      <c r="A202" s="3" t="s">
        <v>1002</v>
      </c>
      <c r="B202" s="3" t="s">
        <v>1007</v>
      </c>
      <c r="C202" s="73">
        <v>1125</v>
      </c>
      <c r="D202" s="47">
        <f t="shared" si="20"/>
        <v>1113.75</v>
      </c>
      <c r="E202" s="48">
        <f t="shared" si="21"/>
        <v>11.25</v>
      </c>
      <c r="F202" s="23">
        <v>0.01</v>
      </c>
    </row>
    <row r="203" spans="1:6" ht="15.75" customHeight="1">
      <c r="A203" s="3" t="s">
        <v>1008</v>
      </c>
      <c r="B203" s="3" t="s">
        <v>1009</v>
      </c>
      <c r="C203" s="73">
        <v>370</v>
      </c>
      <c r="D203" s="47">
        <f t="shared" si="16"/>
        <v>366.3</v>
      </c>
      <c r="E203" s="48">
        <f t="shared" si="17"/>
        <v>3.6999999999999886</v>
      </c>
      <c r="F203" s="23">
        <v>0.01</v>
      </c>
    </row>
    <row r="204" spans="1:6" ht="15.75" customHeight="1">
      <c r="A204" s="3">
        <v>213</v>
      </c>
      <c r="B204" s="3" t="s">
        <v>1010</v>
      </c>
      <c r="C204" s="73">
        <v>560</v>
      </c>
      <c r="D204" s="47">
        <f t="shared" si="16"/>
        <v>554.4</v>
      </c>
      <c r="E204" s="48">
        <f t="shared" si="17"/>
        <v>5.6000000000000227</v>
      </c>
      <c r="F204" s="23">
        <v>0.01</v>
      </c>
    </row>
    <row r="205" spans="1:6">
      <c r="A205" s="3"/>
      <c r="B205" s="3" t="s">
        <v>1011</v>
      </c>
      <c r="C205" s="73"/>
      <c r="D205" s="47">
        <f t="shared" si="16"/>
        <v>0</v>
      </c>
      <c r="E205" s="48">
        <f t="shared" si="17"/>
        <v>0</v>
      </c>
      <c r="F205" s="23">
        <v>0.01</v>
      </c>
    </row>
    <row r="206" spans="1:6">
      <c r="A206" s="3" t="s">
        <v>1012</v>
      </c>
      <c r="B206" s="3" t="s">
        <v>1013</v>
      </c>
      <c r="C206" s="73">
        <v>385</v>
      </c>
      <c r="D206" s="47">
        <f t="shared" si="16"/>
        <v>381.15</v>
      </c>
      <c r="E206" s="48">
        <f t="shared" si="17"/>
        <v>3.8500000000000227</v>
      </c>
      <c r="F206" s="23">
        <v>0.01</v>
      </c>
    </row>
    <row r="207" spans="1:6" ht="15.75" customHeight="1">
      <c r="A207" s="3" t="s">
        <v>976</v>
      </c>
      <c r="B207" s="3" t="s">
        <v>1014</v>
      </c>
      <c r="C207" s="73">
        <v>975</v>
      </c>
      <c r="D207" s="47">
        <f t="shared" si="16"/>
        <v>965.25</v>
      </c>
      <c r="E207" s="48">
        <f t="shared" si="17"/>
        <v>9.75</v>
      </c>
      <c r="F207" s="23">
        <v>0.01</v>
      </c>
    </row>
    <row r="208" spans="1:6" ht="15.75" customHeight="1">
      <c r="A208" s="3"/>
      <c r="B208" s="3" t="s">
        <v>1015</v>
      </c>
      <c r="C208" s="73"/>
      <c r="D208" s="47">
        <f t="shared" si="16"/>
        <v>0</v>
      </c>
      <c r="E208" s="48">
        <f t="shared" si="17"/>
        <v>0</v>
      </c>
      <c r="F208" s="23">
        <v>0.01</v>
      </c>
    </row>
    <row r="209" spans="1:6" ht="15.75" customHeight="1">
      <c r="A209" s="3" t="s">
        <v>1016</v>
      </c>
      <c r="B209" s="3" t="s">
        <v>1017</v>
      </c>
      <c r="C209" s="73">
        <v>0</v>
      </c>
      <c r="D209" s="47">
        <f t="shared" si="16"/>
        <v>0</v>
      </c>
      <c r="E209" s="48">
        <f t="shared" si="17"/>
        <v>0</v>
      </c>
      <c r="F209" s="23">
        <v>0.01</v>
      </c>
    </row>
    <row r="210" spans="1:6" ht="15.75" customHeight="1">
      <c r="A210" s="3" t="s">
        <v>1018</v>
      </c>
      <c r="B210" s="3" t="s">
        <v>1019</v>
      </c>
      <c r="C210" s="73">
        <v>455</v>
      </c>
      <c r="D210" s="47">
        <f t="shared" ref="D210:D215" si="24">C210*(1-F210)</f>
        <v>450.45</v>
      </c>
      <c r="E210" s="48">
        <f t="shared" ref="E210:E215" si="25">C210-D210</f>
        <v>4.5500000000000114</v>
      </c>
      <c r="F210" s="23">
        <v>0.01</v>
      </c>
    </row>
    <row r="211" spans="1:6" ht="15.75" customHeight="1">
      <c r="A211" s="3"/>
      <c r="B211" s="3" t="s">
        <v>1020</v>
      </c>
      <c r="C211" s="73"/>
      <c r="D211" s="47">
        <f t="shared" si="24"/>
        <v>0</v>
      </c>
      <c r="E211" s="48">
        <f t="shared" si="25"/>
        <v>0</v>
      </c>
      <c r="F211" s="23">
        <v>0.01</v>
      </c>
    </row>
    <row r="212" spans="1:6">
      <c r="A212" s="3" t="s">
        <v>1021</v>
      </c>
      <c r="B212" s="3" t="s">
        <v>1022</v>
      </c>
      <c r="C212" s="73">
        <v>595</v>
      </c>
      <c r="D212" s="47">
        <f t="shared" si="24"/>
        <v>589.04999999999995</v>
      </c>
      <c r="E212" s="48">
        <f t="shared" si="25"/>
        <v>5.9500000000000455</v>
      </c>
      <c r="F212" s="23">
        <v>0.01</v>
      </c>
    </row>
    <row r="213" spans="1:6">
      <c r="A213" s="3" t="s">
        <v>1023</v>
      </c>
      <c r="B213" s="3" t="s">
        <v>1024</v>
      </c>
      <c r="C213" s="73">
        <v>200</v>
      </c>
      <c r="D213" s="47">
        <f t="shared" si="24"/>
        <v>198</v>
      </c>
      <c r="E213" s="48">
        <f t="shared" si="25"/>
        <v>2</v>
      </c>
      <c r="F213" s="23">
        <v>0.01</v>
      </c>
    </row>
    <row r="214" spans="1:6" ht="15.75" customHeight="1">
      <c r="A214" s="3" t="s">
        <v>1025</v>
      </c>
      <c r="B214" s="3" t="s">
        <v>1026</v>
      </c>
      <c r="C214" s="73">
        <v>1050</v>
      </c>
      <c r="D214" s="47">
        <f t="shared" si="24"/>
        <v>1039.5</v>
      </c>
      <c r="E214" s="48">
        <f t="shared" si="25"/>
        <v>10.5</v>
      </c>
      <c r="F214" s="23">
        <v>0.01</v>
      </c>
    </row>
    <row r="215" spans="1:6" ht="15.75" customHeight="1">
      <c r="A215" s="3" t="s">
        <v>1027</v>
      </c>
      <c r="B215" s="3" t="s">
        <v>1028</v>
      </c>
      <c r="C215" s="73">
        <v>1050</v>
      </c>
      <c r="D215" s="47">
        <f t="shared" si="24"/>
        <v>1039.5</v>
      </c>
      <c r="E215" s="48">
        <f t="shared" si="25"/>
        <v>10.5</v>
      </c>
      <c r="F215" s="23">
        <v>0.01</v>
      </c>
    </row>
    <row r="216" spans="1:6" ht="15.75" customHeight="1">
      <c r="A216" s="3" t="s">
        <v>1029</v>
      </c>
      <c r="B216" s="3" t="s">
        <v>1030</v>
      </c>
      <c r="C216" s="73">
        <v>0</v>
      </c>
      <c r="D216" s="47">
        <f t="shared" ref="D216:D230" si="26">C216*(1-F216)</f>
        <v>0</v>
      </c>
      <c r="E216" s="48">
        <f t="shared" ref="E216:E230" si="27">C216-D216</f>
        <v>0</v>
      </c>
      <c r="F216" s="23">
        <v>0.01</v>
      </c>
    </row>
    <row r="217" spans="1:6" ht="15.75" customHeight="1">
      <c r="A217" s="3" t="s">
        <v>1031</v>
      </c>
      <c r="B217" s="3" t="s">
        <v>1032</v>
      </c>
      <c r="C217" s="73">
        <v>120</v>
      </c>
      <c r="D217" s="47">
        <f t="shared" si="26"/>
        <v>118.8</v>
      </c>
      <c r="E217" s="48">
        <f t="shared" si="27"/>
        <v>1.2000000000000028</v>
      </c>
      <c r="F217" s="23">
        <v>0.01</v>
      </c>
    </row>
    <row r="218" spans="1:6">
      <c r="A218" s="3" t="s">
        <v>1033</v>
      </c>
      <c r="B218" s="3" t="s">
        <v>1034</v>
      </c>
      <c r="C218" s="73">
        <v>455</v>
      </c>
      <c r="D218" s="47">
        <f t="shared" si="26"/>
        <v>450.45</v>
      </c>
      <c r="E218" s="48">
        <f t="shared" si="27"/>
        <v>4.5500000000000114</v>
      </c>
      <c r="F218" s="23">
        <v>0.01</v>
      </c>
    </row>
    <row r="219" spans="1:6">
      <c r="A219" s="3" t="s">
        <v>1035</v>
      </c>
      <c r="B219" s="3" t="s">
        <v>1036</v>
      </c>
      <c r="C219" s="73">
        <v>1550</v>
      </c>
      <c r="D219" s="47">
        <f t="shared" si="26"/>
        <v>1534.5</v>
      </c>
      <c r="E219" s="48">
        <f t="shared" si="27"/>
        <v>15.5</v>
      </c>
      <c r="F219" s="23">
        <v>0.01</v>
      </c>
    </row>
    <row r="220" spans="1:6" ht="15.75" customHeight="1">
      <c r="A220" s="3" t="s">
        <v>1037</v>
      </c>
      <c r="B220" s="3"/>
      <c r="C220" s="73">
        <v>1700</v>
      </c>
      <c r="D220" s="47">
        <f t="shared" si="26"/>
        <v>1683</v>
      </c>
      <c r="E220" s="48">
        <f t="shared" si="27"/>
        <v>17</v>
      </c>
      <c r="F220" s="23">
        <v>0.01</v>
      </c>
    </row>
    <row r="221" spans="1:6" ht="15.75" customHeight="1">
      <c r="A221" s="3" t="s">
        <v>1038</v>
      </c>
      <c r="B221" s="3"/>
      <c r="C221" s="73">
        <v>1925</v>
      </c>
      <c r="D221" s="47">
        <f t="shared" si="26"/>
        <v>1905.75</v>
      </c>
      <c r="E221" s="48">
        <f t="shared" si="27"/>
        <v>19.25</v>
      </c>
      <c r="F221" s="23">
        <v>0.01</v>
      </c>
    </row>
    <row r="222" spans="1:6" ht="15.75" customHeight="1">
      <c r="A222" s="3" t="s">
        <v>1039</v>
      </c>
      <c r="B222" s="3" t="s">
        <v>1040</v>
      </c>
      <c r="C222" s="73">
        <v>11755</v>
      </c>
      <c r="D222" s="47">
        <f t="shared" si="26"/>
        <v>11637.45</v>
      </c>
      <c r="E222" s="48">
        <f t="shared" si="27"/>
        <v>117.54999999999927</v>
      </c>
      <c r="F222" s="23">
        <v>0.01</v>
      </c>
    </row>
    <row r="223" spans="1:6" ht="15.75" customHeight="1">
      <c r="A223" s="3" t="s">
        <v>1041</v>
      </c>
      <c r="B223" s="3"/>
      <c r="C223" s="73">
        <v>12620</v>
      </c>
      <c r="D223" s="47">
        <f t="shared" si="26"/>
        <v>12493.8</v>
      </c>
      <c r="E223" s="48">
        <f t="shared" si="27"/>
        <v>126.20000000000073</v>
      </c>
      <c r="F223" s="23">
        <v>0.01</v>
      </c>
    </row>
    <row r="224" spans="1:6" ht="15.75" customHeight="1">
      <c r="A224" s="3" t="s">
        <v>1042</v>
      </c>
      <c r="B224" s="3" t="s">
        <v>1043</v>
      </c>
      <c r="C224" s="73">
        <v>695</v>
      </c>
      <c r="D224" s="47">
        <f t="shared" si="26"/>
        <v>688.05</v>
      </c>
      <c r="E224" s="48">
        <f t="shared" si="27"/>
        <v>6.9500000000000455</v>
      </c>
      <c r="F224" s="23">
        <v>0.01</v>
      </c>
    </row>
    <row r="225" spans="1:6">
      <c r="A225" s="3" t="s">
        <v>1044</v>
      </c>
      <c r="B225" s="3" t="s">
        <v>1045</v>
      </c>
      <c r="C225" s="73">
        <v>0</v>
      </c>
      <c r="D225" s="47">
        <f t="shared" si="26"/>
        <v>0</v>
      </c>
      <c r="E225" s="48">
        <f t="shared" si="27"/>
        <v>0</v>
      </c>
      <c r="F225" s="23">
        <v>0.01</v>
      </c>
    </row>
    <row r="226" spans="1:6">
      <c r="B226" s="3" t="s">
        <v>1046</v>
      </c>
      <c r="C226" s="73"/>
      <c r="D226" s="47">
        <f t="shared" si="26"/>
        <v>0</v>
      </c>
      <c r="E226" s="48">
        <f t="shared" si="27"/>
        <v>0</v>
      </c>
      <c r="F226" s="23">
        <v>0.01</v>
      </c>
    </row>
    <row r="227" spans="1:6" ht="15.75" customHeight="1">
      <c r="A227" s="3" t="s">
        <v>1047</v>
      </c>
      <c r="B227" s="3" t="s">
        <v>1048</v>
      </c>
      <c r="C227" s="73">
        <v>280</v>
      </c>
      <c r="D227" s="47">
        <f t="shared" si="26"/>
        <v>277.2</v>
      </c>
      <c r="E227" s="48">
        <f t="shared" si="27"/>
        <v>2.8000000000000114</v>
      </c>
      <c r="F227" s="23">
        <v>0.01</v>
      </c>
    </row>
    <row r="228" spans="1:6" ht="15.75" customHeight="1">
      <c r="B228" s="3" t="s">
        <v>1049</v>
      </c>
      <c r="C228" s="73"/>
      <c r="D228" s="47">
        <f t="shared" si="26"/>
        <v>0</v>
      </c>
      <c r="E228" s="48">
        <f t="shared" si="27"/>
        <v>0</v>
      </c>
      <c r="F228" s="23">
        <v>0.01</v>
      </c>
    </row>
    <row r="229" spans="1:6" ht="15.75" customHeight="1">
      <c r="A229" s="3" t="s">
        <v>1050</v>
      </c>
      <c r="B229" s="3" t="s">
        <v>1051</v>
      </c>
      <c r="C229" s="73">
        <v>930</v>
      </c>
      <c r="D229" s="47">
        <f t="shared" si="26"/>
        <v>920.7</v>
      </c>
      <c r="E229" s="48">
        <f t="shared" si="27"/>
        <v>9.2999999999999545</v>
      </c>
      <c r="F229" s="23">
        <v>0.01</v>
      </c>
    </row>
    <row r="230" spans="1:6" ht="15.75" customHeight="1">
      <c r="A230" s="3" t="s">
        <v>1052</v>
      </c>
      <c r="B230" s="3" t="s">
        <v>1053</v>
      </c>
      <c r="C230" s="73">
        <v>1165</v>
      </c>
      <c r="D230" s="47">
        <f t="shared" si="26"/>
        <v>1153.3499999999999</v>
      </c>
      <c r="E230" s="48">
        <f t="shared" si="27"/>
        <v>11.650000000000091</v>
      </c>
      <c r="F230" s="23">
        <v>0.01</v>
      </c>
    </row>
    <row r="231" spans="1:6" ht="15.75" customHeight="1">
      <c r="A231" s="3" t="s">
        <v>1054</v>
      </c>
      <c r="B231" s="3"/>
      <c r="C231" s="73"/>
      <c r="D231" s="47">
        <f t="shared" ref="D231:D240" si="28">C231*(1-F231)</f>
        <v>0</v>
      </c>
      <c r="E231" s="48">
        <f t="shared" ref="E231:E240" si="29">C231-D231</f>
        <v>0</v>
      </c>
      <c r="F231" s="23">
        <v>0.01</v>
      </c>
    </row>
    <row r="232" spans="1:6">
      <c r="A232" s="3" t="s">
        <v>1055</v>
      </c>
      <c r="B232" s="3" t="s">
        <v>1056</v>
      </c>
      <c r="C232" s="73">
        <v>1780</v>
      </c>
      <c r="D232" s="47">
        <f t="shared" si="28"/>
        <v>1762.2</v>
      </c>
      <c r="E232" s="48">
        <f t="shared" si="29"/>
        <v>17.799999999999955</v>
      </c>
      <c r="F232" s="23">
        <v>0.01</v>
      </c>
    </row>
    <row r="233" spans="1:6">
      <c r="A233" s="3" t="s">
        <v>1057</v>
      </c>
      <c r="B233" s="3"/>
      <c r="C233" s="73"/>
      <c r="D233" s="47">
        <f t="shared" si="28"/>
        <v>0</v>
      </c>
      <c r="E233" s="48">
        <f t="shared" si="29"/>
        <v>0</v>
      </c>
      <c r="F233" s="23">
        <v>0.01</v>
      </c>
    </row>
    <row r="234" spans="1:6" ht="15.75" customHeight="1">
      <c r="A234" s="3" t="s">
        <v>1058</v>
      </c>
      <c r="B234" s="3" t="s">
        <v>1056</v>
      </c>
      <c r="C234" s="73">
        <v>2050</v>
      </c>
      <c r="D234" s="47">
        <f t="shared" si="28"/>
        <v>2029.5</v>
      </c>
      <c r="E234" s="48">
        <f t="shared" si="29"/>
        <v>20.5</v>
      </c>
      <c r="F234" s="23">
        <v>0.01</v>
      </c>
    </row>
    <row r="235" spans="1:6" ht="15.75" customHeight="1">
      <c r="B235" s="3" t="s">
        <v>1059</v>
      </c>
      <c r="C235" s="73"/>
      <c r="D235" s="47">
        <f t="shared" si="28"/>
        <v>0</v>
      </c>
      <c r="E235" s="48">
        <f t="shared" si="29"/>
        <v>0</v>
      </c>
      <c r="F235" s="23">
        <v>0.01</v>
      </c>
    </row>
    <row r="236" spans="1:6" ht="15.75" customHeight="1">
      <c r="A236" s="3" t="s">
        <v>1060</v>
      </c>
      <c r="B236" s="3"/>
      <c r="C236" s="73"/>
      <c r="D236" s="47">
        <f t="shared" si="28"/>
        <v>0</v>
      </c>
      <c r="E236" s="48">
        <f t="shared" si="29"/>
        <v>0</v>
      </c>
      <c r="F236" s="23">
        <v>0.01</v>
      </c>
    </row>
    <row r="237" spans="1:6" ht="15.75" customHeight="1">
      <c r="A237" s="3" t="s">
        <v>1056</v>
      </c>
      <c r="B237" s="3"/>
      <c r="C237" s="73">
        <v>885</v>
      </c>
      <c r="D237" s="47">
        <f t="shared" si="28"/>
        <v>876.15</v>
      </c>
      <c r="E237" s="48">
        <f t="shared" si="29"/>
        <v>8.8500000000000227</v>
      </c>
      <c r="F237" s="23">
        <v>0.01</v>
      </c>
    </row>
    <row r="238" spans="1:6" ht="15.75" customHeight="1">
      <c r="A238" s="3" t="s">
        <v>1059</v>
      </c>
      <c r="B238" s="3"/>
      <c r="C238" s="73"/>
      <c r="D238" s="47">
        <f t="shared" si="28"/>
        <v>0</v>
      </c>
      <c r="E238" s="48">
        <f t="shared" si="29"/>
        <v>0</v>
      </c>
      <c r="F238" s="23">
        <v>0.01</v>
      </c>
    </row>
    <row r="239" spans="1:6">
      <c r="A239" s="3" t="s">
        <v>1061</v>
      </c>
      <c r="B239" s="3"/>
      <c r="C239" s="73"/>
      <c r="D239" s="47">
        <f t="shared" si="28"/>
        <v>0</v>
      </c>
      <c r="E239" s="48">
        <f t="shared" si="29"/>
        <v>0</v>
      </c>
      <c r="F239" s="23">
        <v>0.01</v>
      </c>
    </row>
    <row r="240" spans="1:6">
      <c r="A240" s="3" t="s">
        <v>1062</v>
      </c>
      <c r="B240" s="3" t="s">
        <v>1063</v>
      </c>
      <c r="C240" s="73">
        <v>25</v>
      </c>
      <c r="D240" s="47">
        <f t="shared" si="28"/>
        <v>24.75</v>
      </c>
      <c r="E240" s="48">
        <f t="shared" si="29"/>
        <v>0.25</v>
      </c>
      <c r="F240" s="23">
        <v>0.01</v>
      </c>
    </row>
    <row r="241" spans="1:6">
      <c r="A241" s="104" t="s">
        <v>700</v>
      </c>
      <c r="B241" s="105"/>
      <c r="C241" s="105"/>
      <c r="D241" s="105"/>
      <c r="E241" s="105"/>
      <c r="F241" s="106"/>
    </row>
    <row r="242" spans="1:6">
      <c r="A242" s="91" t="s">
        <v>587</v>
      </c>
      <c r="B242" s="91" t="s">
        <v>11</v>
      </c>
      <c r="C242" s="91" t="s">
        <v>12</v>
      </c>
      <c r="D242" s="91" t="s">
        <v>469</v>
      </c>
      <c r="E242" s="91" t="s">
        <v>14</v>
      </c>
      <c r="F242" s="93" t="s">
        <v>15</v>
      </c>
    </row>
    <row r="243" spans="1:6">
      <c r="A243" s="3" t="s">
        <v>1064</v>
      </c>
      <c r="B243" s="3" t="s">
        <v>1065</v>
      </c>
      <c r="C243" s="73">
        <v>80</v>
      </c>
      <c r="D243" s="47">
        <f>C243*(1-F243)</f>
        <v>79.2</v>
      </c>
      <c r="E243" s="48">
        <f>C243-D243</f>
        <v>0.79999999999999716</v>
      </c>
      <c r="F243" s="23">
        <v>0.01</v>
      </c>
    </row>
    <row r="244" spans="1:6">
      <c r="A244" s="3" t="s">
        <v>1066</v>
      </c>
      <c r="B244" s="3"/>
      <c r="C244" s="73"/>
      <c r="D244" s="47">
        <f t="shared" ref="D244:D252" si="30">C244*(1-F244)</f>
        <v>0</v>
      </c>
      <c r="E244" s="48">
        <f t="shared" ref="E244:E252" si="31">C244-D244</f>
        <v>0</v>
      </c>
      <c r="F244" s="23">
        <v>0.01</v>
      </c>
    </row>
    <row r="245" spans="1:6">
      <c r="A245" s="3" t="s">
        <v>1067</v>
      </c>
      <c r="B245" s="3" t="s">
        <v>1068</v>
      </c>
      <c r="C245" s="73">
        <v>80</v>
      </c>
      <c r="D245" s="47">
        <f t="shared" si="30"/>
        <v>79.2</v>
      </c>
      <c r="E245" s="48">
        <f t="shared" si="31"/>
        <v>0.79999999999999716</v>
      </c>
      <c r="F245" s="23">
        <v>0.01</v>
      </c>
    </row>
    <row r="246" spans="1:6">
      <c r="A246" s="3" t="s">
        <v>1066</v>
      </c>
      <c r="B246" s="3"/>
      <c r="C246" s="73"/>
      <c r="D246" s="47">
        <f t="shared" si="30"/>
        <v>0</v>
      </c>
      <c r="E246" s="48">
        <f t="shared" si="31"/>
        <v>0</v>
      </c>
      <c r="F246" s="23">
        <v>0.01</v>
      </c>
    </row>
    <row r="247" spans="1:6">
      <c r="A247" s="3">
        <v>942</v>
      </c>
      <c r="B247" s="3" t="s">
        <v>1069</v>
      </c>
      <c r="C247" s="73">
        <v>45</v>
      </c>
      <c r="D247" s="47">
        <f t="shared" si="30"/>
        <v>44.55</v>
      </c>
      <c r="E247" s="48">
        <f t="shared" si="31"/>
        <v>0.45000000000000284</v>
      </c>
      <c r="F247" s="23">
        <v>0.01</v>
      </c>
    </row>
    <row r="248" spans="1:6">
      <c r="A248" s="3" t="s">
        <v>1070</v>
      </c>
      <c r="B248" s="3" t="s">
        <v>1071</v>
      </c>
      <c r="C248" s="73">
        <v>0</v>
      </c>
      <c r="D248" s="47">
        <f t="shared" si="30"/>
        <v>0</v>
      </c>
      <c r="E248" s="48">
        <f t="shared" si="31"/>
        <v>0</v>
      </c>
      <c r="F248" s="23">
        <v>0.01</v>
      </c>
    </row>
    <row r="249" spans="1:6">
      <c r="A249" s="3" t="s">
        <v>648</v>
      </c>
      <c r="B249" s="3" t="s">
        <v>1072</v>
      </c>
      <c r="C249" s="73">
        <v>45</v>
      </c>
      <c r="D249" s="47">
        <f t="shared" si="30"/>
        <v>44.55</v>
      </c>
      <c r="E249" s="48">
        <f t="shared" si="31"/>
        <v>0.45000000000000284</v>
      </c>
      <c r="F249" s="23">
        <v>0.01</v>
      </c>
    </row>
    <row r="250" spans="1:6">
      <c r="A250" s="3" t="s">
        <v>1073</v>
      </c>
      <c r="B250" s="3" t="s">
        <v>1074</v>
      </c>
      <c r="C250" s="73">
        <v>425</v>
      </c>
      <c r="D250" s="47">
        <f t="shared" si="30"/>
        <v>420.75</v>
      </c>
      <c r="E250" s="48">
        <f t="shared" si="31"/>
        <v>4.25</v>
      </c>
      <c r="F250" s="23">
        <v>0.01</v>
      </c>
    </row>
    <row r="251" spans="1:6">
      <c r="A251" s="3" t="s">
        <v>1075</v>
      </c>
      <c r="B251" s="3" t="s">
        <v>1076</v>
      </c>
      <c r="C251" s="73">
        <v>575</v>
      </c>
      <c r="D251" s="47">
        <f t="shared" si="30"/>
        <v>569.25</v>
      </c>
      <c r="E251" s="48">
        <f t="shared" si="31"/>
        <v>5.75</v>
      </c>
      <c r="F251" s="23">
        <v>0.01</v>
      </c>
    </row>
    <row r="252" spans="1:6">
      <c r="A252" s="3" t="s">
        <v>1077</v>
      </c>
      <c r="B252" s="3" t="s">
        <v>1078</v>
      </c>
      <c r="C252" s="73">
        <v>200</v>
      </c>
      <c r="D252" s="47">
        <f t="shared" si="30"/>
        <v>198</v>
      </c>
      <c r="E252" s="48">
        <f t="shared" si="31"/>
        <v>2</v>
      </c>
      <c r="F252" s="23">
        <v>0.01</v>
      </c>
    </row>
    <row r="253" spans="1:6">
      <c r="B253" s="3" t="s">
        <v>1079</v>
      </c>
      <c r="C253" s="73"/>
      <c r="D253" s="47">
        <f t="shared" ref="D253:D257" si="32">C253*(1-F253)</f>
        <v>0</v>
      </c>
      <c r="E253" s="48">
        <f t="shared" ref="E253:E257" si="33">C253-D253</f>
        <v>0</v>
      </c>
      <c r="F253" s="23">
        <v>0.01</v>
      </c>
    </row>
    <row r="254" spans="1:6">
      <c r="A254" s="3" t="s">
        <v>1080</v>
      </c>
      <c r="B254" s="3" t="s">
        <v>1081</v>
      </c>
      <c r="C254" s="73">
        <v>200</v>
      </c>
      <c r="D254" s="47">
        <f t="shared" si="32"/>
        <v>198</v>
      </c>
      <c r="E254" s="48">
        <f t="shared" si="33"/>
        <v>2</v>
      </c>
      <c r="F254" s="23">
        <v>0.01</v>
      </c>
    </row>
    <row r="255" spans="1:6">
      <c r="B255" s="3" t="s">
        <v>1079</v>
      </c>
      <c r="C255" s="73"/>
      <c r="D255" s="47">
        <f t="shared" si="32"/>
        <v>0</v>
      </c>
      <c r="E255" s="48">
        <f t="shared" si="33"/>
        <v>0</v>
      </c>
      <c r="F255" s="23">
        <v>0.01</v>
      </c>
    </row>
    <row r="256" spans="1:6">
      <c r="A256" s="3" t="s">
        <v>1082</v>
      </c>
      <c r="B256" s="3" t="s">
        <v>1083</v>
      </c>
      <c r="C256" s="73">
        <v>265</v>
      </c>
      <c r="D256" s="47">
        <f t="shared" si="32"/>
        <v>262.35000000000002</v>
      </c>
      <c r="E256" s="48">
        <f t="shared" si="33"/>
        <v>2.6499999999999773</v>
      </c>
      <c r="F256" s="23">
        <v>0.01</v>
      </c>
    </row>
    <row r="257" spans="1:6">
      <c r="A257" s="3" t="s">
        <v>1084</v>
      </c>
      <c r="B257" s="3" t="s">
        <v>1085</v>
      </c>
      <c r="C257" s="73">
        <v>35</v>
      </c>
      <c r="D257" s="47">
        <f t="shared" si="32"/>
        <v>34.65</v>
      </c>
      <c r="E257" s="48">
        <f t="shared" si="33"/>
        <v>0.35000000000000142</v>
      </c>
      <c r="F257" s="23">
        <v>0.01</v>
      </c>
    </row>
  </sheetData>
  <mergeCells count="13">
    <mergeCell ref="A6:F6"/>
    <mergeCell ref="A1:F1"/>
    <mergeCell ref="A2:F2"/>
    <mergeCell ref="A3:F3"/>
    <mergeCell ref="A4:F4"/>
    <mergeCell ref="A5:F5"/>
    <mergeCell ref="A241:F241"/>
    <mergeCell ref="A23:F23"/>
    <mergeCell ref="A7:F7"/>
    <mergeCell ref="A8:F8"/>
    <mergeCell ref="A9:F9"/>
    <mergeCell ref="A39:F39"/>
    <mergeCell ref="A70:F7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7F52B-A67B-4433-A8F1-661874B8EF4F}">
  <dimension ref="A1:W212"/>
  <sheetViews>
    <sheetView topLeftCell="A173" workbookViewId="0">
      <selection activeCell="D207" sqref="D207:E212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1086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586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>
        <v>998</v>
      </c>
      <c r="B11" s="3" t="s">
        <v>1087</v>
      </c>
      <c r="C11" s="73">
        <v>0</v>
      </c>
      <c r="D11" s="47">
        <f>C11*(1-F11)</f>
        <v>0</v>
      </c>
      <c r="E11" s="48">
        <f>C11-D11</f>
        <v>0</v>
      </c>
      <c r="F11" s="23">
        <v>0.01</v>
      </c>
    </row>
    <row r="12" spans="1:23" ht="15.75" customHeight="1">
      <c r="A12" s="3" t="s">
        <v>769</v>
      </c>
      <c r="B12" s="3" t="s">
        <v>770</v>
      </c>
      <c r="C12" s="73">
        <v>2495</v>
      </c>
      <c r="D12" s="47">
        <f t="shared" ref="D12:D14" si="0">C12*(1-F12)</f>
        <v>2470.0500000000002</v>
      </c>
      <c r="E12" s="48">
        <f t="shared" ref="E12:E14" si="1">C12-D12</f>
        <v>24.949999999999818</v>
      </c>
      <c r="F12" s="23">
        <v>0.01</v>
      </c>
    </row>
    <row r="13" spans="1:23" ht="15.75" customHeight="1">
      <c r="A13" s="3"/>
      <c r="B13" s="3" t="s">
        <v>1088</v>
      </c>
      <c r="C13" s="73">
        <v>0</v>
      </c>
      <c r="D13" s="47">
        <f t="shared" si="0"/>
        <v>0</v>
      </c>
      <c r="E13" s="48">
        <f t="shared" si="1"/>
        <v>0</v>
      </c>
      <c r="F13" s="23">
        <v>0.01</v>
      </c>
    </row>
    <row r="14" spans="1:23" ht="15.75" customHeight="1">
      <c r="A14" s="3"/>
      <c r="B14" s="3" t="s">
        <v>1089</v>
      </c>
      <c r="C14" s="73"/>
      <c r="D14" s="47">
        <f t="shared" si="0"/>
        <v>0</v>
      </c>
      <c r="E14" s="48">
        <f t="shared" si="1"/>
        <v>0</v>
      </c>
      <c r="F14" s="23">
        <v>0.01</v>
      </c>
    </row>
    <row r="15" spans="1:23" ht="15.75" customHeight="1">
      <c r="A15" s="3" t="s">
        <v>773</v>
      </c>
      <c r="B15" s="3" t="s">
        <v>1090</v>
      </c>
      <c r="C15" s="73">
        <v>0</v>
      </c>
      <c r="D15" s="47">
        <f>C15*(1-F15)</f>
        <v>0</v>
      </c>
      <c r="E15" s="48">
        <f>C15-D15</f>
        <v>0</v>
      </c>
      <c r="F15" s="23">
        <v>0.01</v>
      </c>
    </row>
    <row r="16" spans="1:23" ht="15.75" customHeight="1">
      <c r="A16" s="3" t="s">
        <v>775</v>
      </c>
      <c r="B16" s="3" t="s">
        <v>1091</v>
      </c>
      <c r="C16" s="73">
        <v>0</v>
      </c>
      <c r="D16" s="47">
        <f t="shared" ref="D16:D18" si="2">C16*(1-F16)</f>
        <v>0</v>
      </c>
      <c r="E16" s="48">
        <f t="shared" ref="E16:E18" si="3">C16-D16</f>
        <v>0</v>
      </c>
      <c r="F16" s="23">
        <v>0.01</v>
      </c>
    </row>
    <row r="17" spans="1:23" ht="15.75" customHeight="1">
      <c r="A17" s="3" t="s">
        <v>592</v>
      </c>
      <c r="B17" s="3" t="s">
        <v>1092</v>
      </c>
      <c r="C17" s="73">
        <v>0</v>
      </c>
      <c r="D17" s="47">
        <f t="shared" si="2"/>
        <v>0</v>
      </c>
      <c r="E17" s="48">
        <f t="shared" si="3"/>
        <v>0</v>
      </c>
      <c r="F17" s="23">
        <v>0.01</v>
      </c>
    </row>
    <row r="18" spans="1:23" ht="15.75" customHeight="1">
      <c r="A18" s="3" t="s">
        <v>779</v>
      </c>
      <c r="B18" s="3" t="s">
        <v>1093</v>
      </c>
      <c r="C18" s="73">
        <v>325</v>
      </c>
      <c r="D18" s="47">
        <f t="shared" si="2"/>
        <v>321.75</v>
      </c>
      <c r="E18" s="48">
        <f t="shared" si="3"/>
        <v>3.25</v>
      </c>
      <c r="F18" s="23">
        <v>0.01</v>
      </c>
    </row>
    <row r="19" spans="1:23" ht="15.75" customHeight="1">
      <c r="A19" s="3"/>
      <c r="B19" s="3" t="s">
        <v>1094</v>
      </c>
      <c r="C19" s="73">
        <v>0</v>
      </c>
      <c r="D19" s="47">
        <f>C19*(1-F19)</f>
        <v>0</v>
      </c>
      <c r="E19" s="48">
        <f>C19-D19</f>
        <v>0</v>
      </c>
      <c r="F19" s="23">
        <v>0.01</v>
      </c>
    </row>
    <row r="20" spans="1:23" ht="15.75" customHeight="1">
      <c r="A20" s="3"/>
      <c r="B20" s="3" t="s">
        <v>1095</v>
      </c>
      <c r="C20" s="73"/>
      <c r="D20" s="47">
        <f t="shared" ref="D20:D21" si="4">C20*(1-F20)</f>
        <v>0</v>
      </c>
      <c r="E20" s="48">
        <f t="shared" ref="E20:E21" si="5">C20-D20</f>
        <v>0</v>
      </c>
      <c r="F20" s="23">
        <v>0.01</v>
      </c>
    </row>
    <row r="21" spans="1:23" ht="15.75" customHeight="1">
      <c r="A21" s="3"/>
      <c r="B21" s="3" t="s">
        <v>1096</v>
      </c>
      <c r="C21" s="73">
        <v>0</v>
      </c>
      <c r="D21" s="47">
        <f t="shared" si="4"/>
        <v>0</v>
      </c>
      <c r="E21" s="48">
        <f t="shared" si="5"/>
        <v>0</v>
      </c>
      <c r="F21" s="23">
        <v>0.01</v>
      </c>
    </row>
    <row r="22" spans="1:23" ht="24" customHeight="1">
      <c r="A22" s="104" t="s">
        <v>735</v>
      </c>
      <c r="B22" s="105"/>
      <c r="C22" s="105"/>
      <c r="D22" s="105"/>
      <c r="E22" s="105"/>
      <c r="F22" s="10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4" customHeight="1">
      <c r="A23" s="91" t="s">
        <v>587</v>
      </c>
      <c r="B23" s="91" t="s">
        <v>11</v>
      </c>
      <c r="C23" s="91" t="s">
        <v>12</v>
      </c>
      <c r="D23" s="91" t="s">
        <v>469</v>
      </c>
      <c r="E23" s="91" t="s">
        <v>14</v>
      </c>
      <c r="F23" s="93" t="s">
        <v>15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>
      <c r="A24" s="3" t="s">
        <v>787</v>
      </c>
      <c r="B24" s="3" t="s">
        <v>785</v>
      </c>
      <c r="C24" s="73">
        <v>35</v>
      </c>
      <c r="D24" s="47">
        <f>C24*(1-F24)</f>
        <v>34.65</v>
      </c>
      <c r="E24" s="48">
        <f>C24-D24</f>
        <v>0.35000000000000142</v>
      </c>
      <c r="F24" s="23">
        <v>0.01</v>
      </c>
    </row>
    <row r="25" spans="1:23" ht="15.75" customHeight="1">
      <c r="A25" s="3"/>
      <c r="B25" s="3" t="s">
        <v>786</v>
      </c>
      <c r="C25" s="73">
        <v>0</v>
      </c>
      <c r="D25" s="47">
        <f t="shared" ref="D25:D28" si="6">C25*(1-F25)</f>
        <v>0</v>
      </c>
      <c r="E25" s="48">
        <f t="shared" ref="E25:E28" si="7">C25-D25</f>
        <v>0</v>
      </c>
      <c r="F25" s="23">
        <v>0.01</v>
      </c>
    </row>
    <row r="26" spans="1:23" ht="15.75" customHeight="1">
      <c r="A26" s="3" t="s">
        <v>752</v>
      </c>
      <c r="B26" s="3" t="s">
        <v>788</v>
      </c>
      <c r="C26" s="73">
        <v>300</v>
      </c>
      <c r="D26" s="47">
        <f t="shared" si="6"/>
        <v>297</v>
      </c>
      <c r="E26" s="48">
        <f t="shared" si="7"/>
        <v>3</v>
      </c>
      <c r="F26" s="23">
        <v>0.01</v>
      </c>
    </row>
    <row r="27" spans="1:23" ht="15.75" customHeight="1">
      <c r="A27" s="3"/>
      <c r="B27" s="3" t="s">
        <v>789</v>
      </c>
      <c r="C27" s="73">
        <v>250</v>
      </c>
      <c r="D27" s="47">
        <f t="shared" si="6"/>
        <v>247.5</v>
      </c>
      <c r="E27" s="48">
        <f t="shared" si="7"/>
        <v>2.5</v>
      </c>
      <c r="F27" s="23">
        <v>0.01</v>
      </c>
    </row>
    <row r="28" spans="1:23" ht="15.75" customHeight="1">
      <c r="A28" s="3"/>
      <c r="B28" s="3" t="s">
        <v>790</v>
      </c>
      <c r="C28" s="73"/>
      <c r="D28" s="47">
        <f t="shared" si="6"/>
        <v>0</v>
      </c>
      <c r="E28" s="48">
        <f t="shared" si="7"/>
        <v>0</v>
      </c>
      <c r="F28" s="23">
        <v>0.01</v>
      </c>
    </row>
    <row r="29" spans="1:23" ht="24" customHeight="1">
      <c r="A29" s="104" t="s">
        <v>597</v>
      </c>
      <c r="B29" s="105"/>
      <c r="C29" s="105"/>
      <c r="D29" s="105"/>
      <c r="E29" s="105"/>
      <c r="F29" s="10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4" customHeight="1">
      <c r="A30" s="91" t="s">
        <v>587</v>
      </c>
      <c r="B30" s="91" t="s">
        <v>11</v>
      </c>
      <c r="C30" s="91" t="s">
        <v>12</v>
      </c>
      <c r="D30" s="91" t="s">
        <v>469</v>
      </c>
      <c r="E30" s="91" t="s">
        <v>14</v>
      </c>
      <c r="F30" s="93" t="s">
        <v>15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>
      <c r="A31" s="3" t="s">
        <v>797</v>
      </c>
      <c r="B31" s="3" t="s">
        <v>1097</v>
      </c>
      <c r="C31" s="73">
        <v>115</v>
      </c>
      <c r="D31" s="47">
        <f>C31*(1-F31)</f>
        <v>113.85</v>
      </c>
      <c r="E31" s="48">
        <f>C31-D31</f>
        <v>1.1500000000000057</v>
      </c>
      <c r="F31" s="23">
        <v>0.01</v>
      </c>
    </row>
    <row r="32" spans="1:23" ht="15.75" customHeight="1">
      <c r="A32" s="3"/>
      <c r="B32" s="3" t="s">
        <v>1098</v>
      </c>
      <c r="C32" s="73"/>
      <c r="D32" s="47">
        <f t="shared" ref="D32:D59" si="8">C32*(1-F32)</f>
        <v>0</v>
      </c>
      <c r="E32" s="48">
        <f t="shared" ref="E32:E59" si="9">C32-D32</f>
        <v>0</v>
      </c>
      <c r="F32" s="23">
        <v>0.01</v>
      </c>
    </row>
    <row r="33" spans="1:6" ht="15.75" customHeight="1">
      <c r="A33" s="3" t="s">
        <v>797</v>
      </c>
      <c r="B33" s="3" t="s">
        <v>1097</v>
      </c>
      <c r="C33" s="73">
        <v>0</v>
      </c>
      <c r="D33" s="47">
        <f t="shared" si="8"/>
        <v>0</v>
      </c>
      <c r="E33" s="48">
        <f t="shared" si="9"/>
        <v>0</v>
      </c>
      <c r="F33" s="23">
        <v>0.01</v>
      </c>
    </row>
    <row r="34" spans="1:6" ht="15.75" customHeight="1">
      <c r="A34" s="3"/>
      <c r="B34" s="3" t="s">
        <v>1099</v>
      </c>
      <c r="C34" s="73"/>
      <c r="D34" s="47">
        <f t="shared" si="8"/>
        <v>0</v>
      </c>
      <c r="E34" s="48">
        <f t="shared" si="9"/>
        <v>0</v>
      </c>
      <c r="F34" s="23">
        <v>0.01</v>
      </c>
    </row>
    <row r="35" spans="1:6" ht="15.75" customHeight="1">
      <c r="B35" s="3" t="s">
        <v>1100</v>
      </c>
      <c r="C35" s="73"/>
      <c r="D35" s="47">
        <f t="shared" si="8"/>
        <v>0</v>
      </c>
      <c r="E35" s="48">
        <f t="shared" si="9"/>
        <v>0</v>
      </c>
      <c r="F35" s="23">
        <v>0.01</v>
      </c>
    </row>
    <row r="36" spans="1:6" ht="15.75" customHeight="1">
      <c r="A36" s="3" t="s">
        <v>802</v>
      </c>
      <c r="B36" s="3" t="s">
        <v>1097</v>
      </c>
      <c r="C36" s="73">
        <v>115</v>
      </c>
      <c r="D36" s="47">
        <f t="shared" si="8"/>
        <v>113.85</v>
      </c>
      <c r="E36" s="48">
        <f t="shared" si="9"/>
        <v>1.1500000000000057</v>
      </c>
      <c r="F36" s="23">
        <v>0.01</v>
      </c>
    </row>
    <row r="37" spans="1:6" ht="15.75" customHeight="1">
      <c r="A37" s="3"/>
      <c r="B37" s="3" t="s">
        <v>1098</v>
      </c>
      <c r="C37" s="73"/>
      <c r="D37" s="47">
        <f t="shared" si="8"/>
        <v>0</v>
      </c>
      <c r="E37" s="48">
        <f t="shared" si="9"/>
        <v>0</v>
      </c>
      <c r="F37" s="23">
        <v>0.01</v>
      </c>
    </row>
    <row r="38" spans="1:6" ht="15.75" customHeight="1">
      <c r="A38" s="3"/>
      <c r="B38" s="3" t="s">
        <v>1101</v>
      </c>
      <c r="C38" s="73"/>
      <c r="D38" s="47">
        <f t="shared" si="8"/>
        <v>0</v>
      </c>
      <c r="E38" s="48">
        <f t="shared" si="9"/>
        <v>0</v>
      </c>
      <c r="F38" s="23">
        <v>0</v>
      </c>
    </row>
    <row r="39" spans="1:6" ht="15.75" customHeight="1">
      <c r="B39" s="3" t="s">
        <v>1102</v>
      </c>
      <c r="C39" s="73"/>
      <c r="D39" s="47">
        <f t="shared" si="8"/>
        <v>0</v>
      </c>
      <c r="E39" s="48">
        <f t="shared" si="9"/>
        <v>0</v>
      </c>
      <c r="F39" s="23">
        <v>0.01</v>
      </c>
    </row>
    <row r="40" spans="1:6" ht="15.75" customHeight="1">
      <c r="A40" s="3"/>
      <c r="B40" s="3" t="s">
        <v>1103</v>
      </c>
      <c r="C40" s="73"/>
      <c r="D40" s="47">
        <f t="shared" si="8"/>
        <v>0</v>
      </c>
      <c r="E40" s="48">
        <f t="shared" si="9"/>
        <v>0</v>
      </c>
      <c r="F40" s="23">
        <v>0.01</v>
      </c>
    </row>
    <row r="41" spans="1:6" ht="15.75" customHeight="1">
      <c r="B41" s="3" t="s">
        <v>1104</v>
      </c>
      <c r="C41" s="73"/>
      <c r="D41" s="47">
        <f t="shared" si="8"/>
        <v>0</v>
      </c>
      <c r="E41" s="48">
        <f t="shared" si="9"/>
        <v>0</v>
      </c>
      <c r="F41" s="23">
        <v>0.01</v>
      </c>
    </row>
    <row r="42" spans="1:6" ht="15.75" customHeight="1">
      <c r="A42" s="3" t="s">
        <v>808</v>
      </c>
      <c r="B42" s="3" t="s">
        <v>1105</v>
      </c>
      <c r="C42" s="73">
        <v>45</v>
      </c>
      <c r="D42" s="47">
        <f t="shared" si="8"/>
        <v>44.55</v>
      </c>
      <c r="E42" s="48">
        <f t="shared" si="9"/>
        <v>0.45000000000000284</v>
      </c>
      <c r="F42" s="23">
        <v>0.01</v>
      </c>
    </row>
    <row r="43" spans="1:6" ht="15.75" customHeight="1">
      <c r="A43" s="3"/>
      <c r="B43" s="3" t="s">
        <v>1106</v>
      </c>
      <c r="C43" s="73"/>
      <c r="D43" s="47">
        <f t="shared" si="8"/>
        <v>0</v>
      </c>
      <c r="E43" s="48">
        <f t="shared" si="9"/>
        <v>0</v>
      </c>
      <c r="F43" s="23">
        <v>0.01</v>
      </c>
    </row>
    <row r="44" spans="1:6" ht="15.75" customHeight="1">
      <c r="A44" s="3" t="s">
        <v>810</v>
      </c>
      <c r="B44" s="3" t="s">
        <v>1107</v>
      </c>
      <c r="C44" s="73">
        <v>990</v>
      </c>
      <c r="D44" s="47">
        <f t="shared" si="8"/>
        <v>980.1</v>
      </c>
      <c r="E44" s="48">
        <f t="shared" si="9"/>
        <v>9.8999999999999773</v>
      </c>
      <c r="F44" s="23">
        <v>0.01</v>
      </c>
    </row>
    <row r="45" spans="1:6" ht="15.75" customHeight="1">
      <c r="A45" s="3"/>
      <c r="B45" s="3" t="s">
        <v>1108</v>
      </c>
      <c r="C45" s="73"/>
      <c r="D45" s="47">
        <f t="shared" si="8"/>
        <v>0</v>
      </c>
      <c r="E45" s="48">
        <f t="shared" si="9"/>
        <v>0</v>
      </c>
      <c r="F45" s="23">
        <v>0.01</v>
      </c>
    </row>
    <row r="46" spans="1:6" ht="15.75" customHeight="1">
      <c r="B46" s="3" t="s">
        <v>1109</v>
      </c>
      <c r="C46" s="73"/>
      <c r="D46" s="47">
        <f t="shared" si="8"/>
        <v>0</v>
      </c>
      <c r="E46" s="48">
        <f t="shared" si="9"/>
        <v>0</v>
      </c>
      <c r="F46" s="23">
        <v>0.01</v>
      </c>
    </row>
    <row r="47" spans="1:6" ht="15.75" customHeight="1">
      <c r="A47" s="3" t="s">
        <v>810</v>
      </c>
      <c r="B47" s="3" t="s">
        <v>1107</v>
      </c>
      <c r="C47" s="73">
        <v>875</v>
      </c>
      <c r="D47" s="47">
        <f t="shared" si="8"/>
        <v>866.25</v>
      </c>
      <c r="E47" s="48">
        <f t="shared" si="9"/>
        <v>8.75</v>
      </c>
      <c r="F47" s="23">
        <v>0.01</v>
      </c>
    </row>
    <row r="48" spans="1:6" ht="15.75" customHeight="1">
      <c r="A48" s="3"/>
      <c r="B48" s="3" t="s">
        <v>1108</v>
      </c>
      <c r="C48" s="73"/>
      <c r="D48" s="47">
        <f t="shared" si="8"/>
        <v>0</v>
      </c>
      <c r="E48" s="48">
        <f t="shared" si="9"/>
        <v>0</v>
      </c>
      <c r="F48" s="23">
        <v>0.01</v>
      </c>
    </row>
    <row r="49" spans="1:23" ht="15.75" customHeight="1">
      <c r="A49" s="3"/>
      <c r="B49" s="3" t="s">
        <v>1110</v>
      </c>
      <c r="C49" s="73"/>
      <c r="D49" s="47">
        <f t="shared" si="8"/>
        <v>0</v>
      </c>
      <c r="E49" s="48">
        <f t="shared" si="9"/>
        <v>0</v>
      </c>
      <c r="F49" s="23">
        <v>0.01</v>
      </c>
    </row>
    <row r="50" spans="1:23" ht="15.75" customHeight="1">
      <c r="A50" s="3" t="s">
        <v>814</v>
      </c>
      <c r="B50" s="3" t="s">
        <v>1111</v>
      </c>
      <c r="C50" s="73">
        <v>1385</v>
      </c>
      <c r="D50" s="47">
        <f t="shared" si="8"/>
        <v>1371.15</v>
      </c>
      <c r="E50" s="48">
        <f t="shared" si="9"/>
        <v>13.849999999999909</v>
      </c>
      <c r="F50" s="23">
        <v>0.01</v>
      </c>
    </row>
    <row r="51" spans="1:23" ht="15.75" customHeight="1">
      <c r="A51" s="3"/>
      <c r="B51" s="3" t="s">
        <v>1112</v>
      </c>
      <c r="C51" s="73"/>
      <c r="D51" s="47">
        <f t="shared" si="8"/>
        <v>0</v>
      </c>
      <c r="E51" s="48">
        <f t="shared" si="9"/>
        <v>0</v>
      </c>
      <c r="F51" s="23">
        <v>0.01</v>
      </c>
    </row>
    <row r="52" spans="1:23" ht="15.75" customHeight="1">
      <c r="B52" s="3" t="s">
        <v>1102</v>
      </c>
      <c r="C52" s="73"/>
      <c r="D52" s="47">
        <f t="shared" si="8"/>
        <v>0</v>
      </c>
      <c r="E52" s="48">
        <f t="shared" si="9"/>
        <v>0</v>
      </c>
      <c r="F52" s="23">
        <v>0.01</v>
      </c>
    </row>
    <row r="53" spans="1:23" ht="15.75" customHeight="1">
      <c r="A53" s="3"/>
      <c r="B53" s="3" t="s">
        <v>1111</v>
      </c>
      <c r="C53" s="73">
        <v>1315</v>
      </c>
      <c r="D53" s="47">
        <f t="shared" si="8"/>
        <v>1315</v>
      </c>
      <c r="E53" s="48">
        <f t="shared" si="9"/>
        <v>0</v>
      </c>
      <c r="F53" s="23">
        <v>0</v>
      </c>
    </row>
    <row r="54" spans="1:23" ht="15.75" customHeight="1">
      <c r="A54" s="3"/>
      <c r="B54" s="3" t="s">
        <v>1113</v>
      </c>
      <c r="C54" s="73"/>
      <c r="D54" s="47">
        <f t="shared" si="8"/>
        <v>0</v>
      </c>
      <c r="E54" s="48">
        <f t="shared" si="9"/>
        <v>0</v>
      </c>
      <c r="F54" s="23">
        <v>0.01</v>
      </c>
    </row>
    <row r="55" spans="1:23" ht="15.75" customHeight="1">
      <c r="B55" s="3" t="s">
        <v>1114</v>
      </c>
      <c r="C55" s="73"/>
      <c r="D55" s="47">
        <f t="shared" si="8"/>
        <v>0</v>
      </c>
      <c r="E55" s="48">
        <f t="shared" si="9"/>
        <v>0</v>
      </c>
      <c r="F55" s="23">
        <v>0.01</v>
      </c>
    </row>
    <row r="56" spans="1:23" ht="15.75" customHeight="1">
      <c r="A56" s="3"/>
      <c r="B56" s="3" t="s">
        <v>1113</v>
      </c>
      <c r="C56" s="73"/>
      <c r="D56" s="47">
        <f t="shared" si="8"/>
        <v>0</v>
      </c>
      <c r="E56" s="48">
        <f t="shared" si="9"/>
        <v>0</v>
      </c>
      <c r="F56" s="23">
        <v>0.01</v>
      </c>
    </row>
    <row r="57" spans="1:23" ht="15.75" customHeight="1">
      <c r="A57" s="3"/>
      <c r="B57" s="3" t="s">
        <v>1115</v>
      </c>
      <c r="C57" s="73"/>
      <c r="D57" s="47">
        <f t="shared" si="8"/>
        <v>0</v>
      </c>
      <c r="E57" s="48">
        <f t="shared" si="9"/>
        <v>0</v>
      </c>
      <c r="F57" s="23">
        <v>0.01</v>
      </c>
    </row>
    <row r="58" spans="1:23" ht="15.75" customHeight="1">
      <c r="A58" s="3"/>
      <c r="B58" s="3"/>
      <c r="C58" s="73"/>
      <c r="D58" s="47">
        <f t="shared" si="8"/>
        <v>0</v>
      </c>
      <c r="E58" s="48">
        <f t="shared" si="9"/>
        <v>0</v>
      </c>
      <c r="F58" s="23">
        <v>0.01</v>
      </c>
    </row>
    <row r="59" spans="1:23" ht="15.75" customHeight="1">
      <c r="A59" s="3"/>
      <c r="B59" s="3"/>
      <c r="C59" s="73"/>
      <c r="D59" s="47">
        <f t="shared" si="8"/>
        <v>0</v>
      </c>
      <c r="E59" s="48">
        <f t="shared" si="9"/>
        <v>0</v>
      </c>
      <c r="F59" s="23">
        <v>0.01</v>
      </c>
    </row>
    <row r="60" spans="1:23" ht="24" customHeight="1">
      <c r="A60" s="104" t="s">
        <v>607</v>
      </c>
      <c r="B60" s="105"/>
      <c r="C60" s="105"/>
      <c r="D60" s="105"/>
      <c r="E60" s="105"/>
      <c r="F60" s="10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4" customHeight="1">
      <c r="A61" s="91" t="s">
        <v>587</v>
      </c>
      <c r="B61" s="91" t="s">
        <v>11</v>
      </c>
      <c r="C61" s="91" t="s">
        <v>12</v>
      </c>
      <c r="D61" s="91" t="s">
        <v>469</v>
      </c>
      <c r="E61" s="91" t="s">
        <v>14</v>
      </c>
      <c r="F61" s="93" t="s">
        <v>15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>
      <c r="A62" s="3" t="s">
        <v>1044</v>
      </c>
      <c r="B62" s="3" t="s">
        <v>1116</v>
      </c>
      <c r="C62" s="73">
        <v>50</v>
      </c>
      <c r="D62" s="47">
        <f>C62*(1-F62)</f>
        <v>49.5</v>
      </c>
      <c r="E62" s="48">
        <f>C62-D62</f>
        <v>0.5</v>
      </c>
      <c r="F62" s="23">
        <v>0.01</v>
      </c>
    </row>
    <row r="63" spans="1:23" ht="15.75" customHeight="1">
      <c r="A63" s="3" t="s">
        <v>822</v>
      </c>
      <c r="B63" s="3" t="s">
        <v>823</v>
      </c>
      <c r="C63" s="73">
        <v>45</v>
      </c>
      <c r="D63" s="47">
        <f t="shared" ref="D63:D126" si="10">C63*(1-F63)</f>
        <v>44.55</v>
      </c>
      <c r="E63" s="48">
        <f t="shared" ref="E63:E126" si="11">C63-D63</f>
        <v>0.45000000000000284</v>
      </c>
      <c r="F63" s="23">
        <v>0.01</v>
      </c>
    </row>
    <row r="64" spans="1:23" ht="15.75" customHeight="1">
      <c r="A64" s="3" t="s">
        <v>673</v>
      </c>
      <c r="B64" s="3" t="s">
        <v>1117</v>
      </c>
      <c r="C64" s="73">
        <v>1025</v>
      </c>
      <c r="D64" s="47">
        <f t="shared" si="10"/>
        <v>1014.75</v>
      </c>
      <c r="E64" s="48">
        <f t="shared" si="11"/>
        <v>10.25</v>
      </c>
      <c r="F64" s="23">
        <v>0.01</v>
      </c>
    </row>
    <row r="65" spans="1:6" ht="15.75" customHeight="1">
      <c r="A65" s="3"/>
      <c r="B65" s="3" t="s">
        <v>1118</v>
      </c>
      <c r="C65" s="73"/>
      <c r="D65" s="47">
        <f t="shared" si="10"/>
        <v>0</v>
      </c>
      <c r="E65" s="48">
        <f t="shared" si="11"/>
        <v>0</v>
      </c>
      <c r="F65" s="23">
        <v>0.01</v>
      </c>
    </row>
    <row r="66" spans="1:6" ht="15.75" customHeight="1">
      <c r="A66" s="3"/>
      <c r="B66" s="3" t="s">
        <v>1119</v>
      </c>
      <c r="C66" s="73">
        <v>675</v>
      </c>
      <c r="D66" s="47">
        <f t="shared" si="10"/>
        <v>668.25</v>
      </c>
      <c r="E66" s="48">
        <f t="shared" si="11"/>
        <v>6.75</v>
      </c>
      <c r="F66" s="23">
        <v>0.01</v>
      </c>
    </row>
    <row r="67" spans="1:6" ht="15.75" customHeight="1">
      <c r="A67" s="3" t="s">
        <v>827</v>
      </c>
      <c r="B67" s="3" t="s">
        <v>828</v>
      </c>
      <c r="C67" s="73">
        <v>385</v>
      </c>
      <c r="D67" s="47">
        <f t="shared" si="10"/>
        <v>381.15</v>
      </c>
      <c r="E67" s="48">
        <f t="shared" si="11"/>
        <v>3.8500000000000227</v>
      </c>
      <c r="F67" s="23">
        <v>0.01</v>
      </c>
    </row>
    <row r="68" spans="1:6" ht="15.75" customHeight="1">
      <c r="A68" s="3"/>
      <c r="B68" s="3" t="s">
        <v>1120</v>
      </c>
      <c r="C68" s="73">
        <v>0</v>
      </c>
      <c r="D68" s="47">
        <f t="shared" si="10"/>
        <v>0</v>
      </c>
      <c r="E68" s="48">
        <f t="shared" si="11"/>
        <v>0</v>
      </c>
      <c r="F68" s="23">
        <v>0.01</v>
      </c>
    </row>
    <row r="69" spans="1:6" ht="15.75" customHeight="1">
      <c r="A69" s="3" t="s">
        <v>831</v>
      </c>
      <c r="B69" s="46" t="s">
        <v>1121</v>
      </c>
      <c r="C69" s="73">
        <v>295</v>
      </c>
      <c r="D69" s="47">
        <f t="shared" si="10"/>
        <v>292.05</v>
      </c>
      <c r="E69" s="48">
        <f t="shared" si="11"/>
        <v>2.9499999999999886</v>
      </c>
      <c r="F69" s="23">
        <v>0.01</v>
      </c>
    </row>
    <row r="70" spans="1:6" ht="15.75" customHeight="1">
      <c r="A70" s="3"/>
      <c r="B70" s="3" t="s">
        <v>1122</v>
      </c>
      <c r="C70" s="73">
        <v>0</v>
      </c>
      <c r="D70" s="47">
        <f t="shared" si="10"/>
        <v>0</v>
      </c>
      <c r="E70" s="48">
        <f t="shared" si="11"/>
        <v>0</v>
      </c>
      <c r="F70" s="23">
        <v>0.01</v>
      </c>
    </row>
    <row r="71" spans="1:6" ht="15.75" customHeight="1">
      <c r="A71" s="3"/>
      <c r="B71" s="3" t="s">
        <v>1123</v>
      </c>
      <c r="C71" s="73">
        <v>0</v>
      </c>
      <c r="D71" s="47">
        <f t="shared" si="10"/>
        <v>0</v>
      </c>
      <c r="E71" s="48">
        <f t="shared" si="11"/>
        <v>0</v>
      </c>
      <c r="F71" s="23">
        <v>0.01</v>
      </c>
    </row>
    <row r="72" spans="1:6" ht="15.75" customHeight="1">
      <c r="A72" s="3"/>
      <c r="B72" s="3" t="s">
        <v>1124</v>
      </c>
      <c r="C72" s="73">
        <v>0</v>
      </c>
      <c r="D72" s="47">
        <f t="shared" si="10"/>
        <v>0</v>
      </c>
      <c r="E72" s="48">
        <f t="shared" si="11"/>
        <v>0</v>
      </c>
      <c r="F72" s="23">
        <v>0.01</v>
      </c>
    </row>
    <row r="73" spans="1:6" ht="15.75" customHeight="1">
      <c r="A73" s="3" t="s">
        <v>914</v>
      </c>
      <c r="B73" s="46" t="s">
        <v>1125</v>
      </c>
      <c r="C73" s="73">
        <v>535</v>
      </c>
      <c r="D73" s="47">
        <f t="shared" si="10"/>
        <v>529.65</v>
      </c>
      <c r="E73" s="48">
        <f t="shared" si="11"/>
        <v>5.3500000000000227</v>
      </c>
      <c r="F73" s="23">
        <v>0.01</v>
      </c>
    </row>
    <row r="74" spans="1:6" ht="15.75" customHeight="1">
      <c r="A74" s="3"/>
      <c r="B74" s="3" t="s">
        <v>1126</v>
      </c>
      <c r="C74" s="73">
        <v>0</v>
      </c>
      <c r="D74" s="47">
        <f t="shared" si="10"/>
        <v>0</v>
      </c>
      <c r="E74" s="48">
        <f t="shared" si="11"/>
        <v>0</v>
      </c>
      <c r="F74" s="23">
        <v>0.01</v>
      </c>
    </row>
    <row r="75" spans="1:6" ht="15.75" customHeight="1">
      <c r="A75" s="3" t="s">
        <v>1127</v>
      </c>
      <c r="B75" s="46" t="s">
        <v>1128</v>
      </c>
      <c r="C75" s="73">
        <v>0</v>
      </c>
      <c r="D75" s="47">
        <f t="shared" si="10"/>
        <v>0</v>
      </c>
      <c r="E75" s="48">
        <f t="shared" si="11"/>
        <v>0</v>
      </c>
      <c r="F75" s="23">
        <v>0.01</v>
      </c>
    </row>
    <row r="76" spans="1:6">
      <c r="A76" s="3">
        <v>153</v>
      </c>
      <c r="B76" s="46" t="s">
        <v>843</v>
      </c>
      <c r="C76" s="73">
        <v>0</v>
      </c>
      <c r="D76" s="47">
        <f t="shared" si="10"/>
        <v>0</v>
      </c>
      <c r="E76" s="48">
        <f t="shared" si="11"/>
        <v>0</v>
      </c>
      <c r="F76" s="23">
        <v>0.01</v>
      </c>
    </row>
    <row r="77" spans="1:6">
      <c r="A77" s="3">
        <v>541</v>
      </c>
      <c r="B77" s="3" t="s">
        <v>1129</v>
      </c>
      <c r="C77" s="73">
        <v>290</v>
      </c>
      <c r="D77" s="47">
        <f t="shared" si="10"/>
        <v>287.10000000000002</v>
      </c>
      <c r="E77" s="48">
        <f t="shared" si="11"/>
        <v>2.8999999999999773</v>
      </c>
      <c r="F77" s="23">
        <v>0.01</v>
      </c>
    </row>
    <row r="78" spans="1:6" ht="15.75" customHeight="1">
      <c r="A78" s="3"/>
      <c r="B78" s="3"/>
      <c r="C78" s="73"/>
      <c r="D78" s="47">
        <f t="shared" si="10"/>
        <v>0</v>
      </c>
      <c r="E78" s="48">
        <f t="shared" si="11"/>
        <v>0</v>
      </c>
      <c r="F78" s="23">
        <v>0.01</v>
      </c>
    </row>
    <row r="79" spans="1:6" ht="15.75" customHeight="1">
      <c r="A79" s="3"/>
      <c r="B79" s="3"/>
      <c r="C79" s="73">
        <v>0</v>
      </c>
      <c r="D79" s="47">
        <f t="shared" si="10"/>
        <v>0</v>
      </c>
      <c r="E79" s="48">
        <f t="shared" si="11"/>
        <v>0</v>
      </c>
      <c r="F79" s="23">
        <v>0.01</v>
      </c>
    </row>
    <row r="80" spans="1:6" ht="15.75" customHeight="1">
      <c r="A80" s="3" t="s">
        <v>1018</v>
      </c>
      <c r="B80" s="3" t="s">
        <v>1019</v>
      </c>
      <c r="C80" s="73">
        <v>455</v>
      </c>
      <c r="D80" s="47">
        <f t="shared" si="10"/>
        <v>450.45</v>
      </c>
      <c r="E80" s="48">
        <f t="shared" si="11"/>
        <v>4.5500000000000114</v>
      </c>
      <c r="F80" s="23">
        <v>0.01</v>
      </c>
    </row>
    <row r="81" spans="1:6" ht="15.75" customHeight="1">
      <c r="A81" s="3"/>
      <c r="B81" s="3"/>
      <c r="C81" s="73"/>
      <c r="D81" s="47">
        <f t="shared" si="10"/>
        <v>0</v>
      </c>
      <c r="E81" s="48">
        <f t="shared" si="11"/>
        <v>0</v>
      </c>
      <c r="F81" s="23">
        <v>0.01</v>
      </c>
    </row>
    <row r="82" spans="1:6" ht="15.75" customHeight="1">
      <c r="A82" s="3" t="s">
        <v>931</v>
      </c>
      <c r="B82" s="46" t="s">
        <v>932</v>
      </c>
      <c r="C82" s="73">
        <v>30</v>
      </c>
      <c r="D82" s="47">
        <f t="shared" si="10"/>
        <v>29.7</v>
      </c>
      <c r="E82" s="48">
        <f t="shared" si="11"/>
        <v>0.30000000000000071</v>
      </c>
      <c r="F82" s="23">
        <v>0.01</v>
      </c>
    </row>
    <row r="83" spans="1:6" ht="15.75" customHeight="1">
      <c r="A83" s="3" t="s">
        <v>933</v>
      </c>
      <c r="B83" s="46" t="s">
        <v>934</v>
      </c>
      <c r="C83" s="73">
        <v>105</v>
      </c>
      <c r="D83" s="47">
        <f t="shared" si="10"/>
        <v>103.95</v>
      </c>
      <c r="E83" s="48">
        <f t="shared" si="11"/>
        <v>1.0499999999999972</v>
      </c>
      <c r="F83" s="23">
        <v>0.01</v>
      </c>
    </row>
    <row r="84" spans="1:6" ht="15.75" customHeight="1">
      <c r="A84" s="3"/>
      <c r="B84" s="3" t="s">
        <v>1130</v>
      </c>
      <c r="C84" s="73">
        <v>0</v>
      </c>
      <c r="D84" s="47">
        <f t="shared" si="10"/>
        <v>0</v>
      </c>
      <c r="E84" s="48">
        <f t="shared" si="11"/>
        <v>0</v>
      </c>
      <c r="F84" s="23">
        <v>0.01</v>
      </c>
    </row>
    <row r="85" spans="1:6">
      <c r="A85" s="3">
        <v>655</v>
      </c>
      <c r="B85" s="46" t="s">
        <v>936</v>
      </c>
      <c r="C85" s="73">
        <v>285</v>
      </c>
      <c r="D85" s="47">
        <f t="shared" si="10"/>
        <v>282.14999999999998</v>
      </c>
      <c r="E85" s="48">
        <f t="shared" si="11"/>
        <v>2.8500000000000227</v>
      </c>
      <c r="F85" s="23">
        <v>0.01</v>
      </c>
    </row>
    <row r="86" spans="1:6">
      <c r="A86" s="3" t="s">
        <v>859</v>
      </c>
      <c r="B86" s="3" t="s">
        <v>860</v>
      </c>
      <c r="C86" s="73">
        <v>295</v>
      </c>
      <c r="D86" s="47">
        <f t="shared" si="10"/>
        <v>292.05</v>
      </c>
      <c r="E86" s="48">
        <f t="shared" si="11"/>
        <v>2.9499999999999886</v>
      </c>
      <c r="F86" s="23">
        <v>0.01</v>
      </c>
    </row>
    <row r="87" spans="1:6" ht="15.75" customHeight="1">
      <c r="A87" s="3"/>
      <c r="B87" s="3" t="s">
        <v>1131</v>
      </c>
      <c r="C87" s="73">
        <v>0</v>
      </c>
      <c r="D87" s="47">
        <f t="shared" si="10"/>
        <v>0</v>
      </c>
      <c r="E87" s="48">
        <f t="shared" si="11"/>
        <v>0</v>
      </c>
      <c r="F87" s="23">
        <v>0.01</v>
      </c>
    </row>
    <row r="88" spans="1:6" ht="15.75" customHeight="1">
      <c r="A88" s="3" t="s">
        <v>784</v>
      </c>
      <c r="B88" s="3" t="s">
        <v>1132</v>
      </c>
      <c r="C88" s="73">
        <v>940</v>
      </c>
      <c r="D88" s="47">
        <f t="shared" si="10"/>
        <v>930.6</v>
      </c>
      <c r="E88" s="48">
        <f t="shared" si="11"/>
        <v>9.3999999999999773</v>
      </c>
      <c r="F88" s="23">
        <v>0.01</v>
      </c>
    </row>
    <row r="89" spans="1:6" ht="15.75" customHeight="1">
      <c r="A89" s="3"/>
      <c r="B89" s="3" t="s">
        <v>1133</v>
      </c>
      <c r="C89" s="73"/>
      <c r="D89" s="47">
        <f t="shared" si="10"/>
        <v>0</v>
      </c>
      <c r="E89" s="48">
        <f t="shared" si="11"/>
        <v>0</v>
      </c>
      <c r="F89" s="23">
        <v>0.01</v>
      </c>
    </row>
    <row r="90" spans="1:6" ht="15.75" customHeight="1">
      <c r="A90" s="3" t="s">
        <v>835</v>
      </c>
      <c r="B90" s="3" t="s">
        <v>1134</v>
      </c>
      <c r="C90" s="73">
        <v>315</v>
      </c>
      <c r="D90" s="47">
        <f t="shared" si="10"/>
        <v>311.85000000000002</v>
      </c>
      <c r="E90" s="48">
        <f t="shared" si="11"/>
        <v>3.1499999999999773</v>
      </c>
      <c r="F90" s="23">
        <v>0.01</v>
      </c>
    </row>
    <row r="91" spans="1:6" ht="15.75" customHeight="1">
      <c r="A91" s="3" t="s">
        <v>898</v>
      </c>
      <c r="B91" s="3" t="s">
        <v>1135</v>
      </c>
      <c r="C91" s="73">
        <v>475</v>
      </c>
      <c r="D91" s="47">
        <f t="shared" si="10"/>
        <v>470.25</v>
      </c>
      <c r="E91" s="48">
        <f t="shared" si="11"/>
        <v>4.75</v>
      </c>
      <c r="F91" s="23">
        <v>0.01</v>
      </c>
    </row>
    <row r="92" spans="1:6" ht="15.75" customHeight="1">
      <c r="A92" s="3"/>
      <c r="B92" s="3" t="s">
        <v>1136</v>
      </c>
      <c r="C92" s="73">
        <v>215</v>
      </c>
      <c r="D92" s="47">
        <f t="shared" si="10"/>
        <v>212.85</v>
      </c>
      <c r="E92" s="48">
        <f t="shared" si="11"/>
        <v>2.1500000000000057</v>
      </c>
      <c r="F92" s="23">
        <v>0.01</v>
      </c>
    </row>
    <row r="93" spans="1:6" ht="15.75" customHeight="1">
      <c r="A93" s="3"/>
      <c r="B93" s="3" t="s">
        <v>827</v>
      </c>
      <c r="C93" s="73"/>
      <c r="D93" s="47">
        <f t="shared" si="10"/>
        <v>0</v>
      </c>
      <c r="E93" s="48">
        <f t="shared" si="11"/>
        <v>0</v>
      </c>
      <c r="F93" s="23">
        <v>0.01</v>
      </c>
    </row>
    <row r="94" spans="1:6">
      <c r="A94" s="3"/>
      <c r="B94" s="3" t="s">
        <v>901</v>
      </c>
      <c r="C94" s="73">
        <v>0</v>
      </c>
      <c r="D94" s="47">
        <f t="shared" si="10"/>
        <v>0</v>
      </c>
      <c r="E94" s="48">
        <f t="shared" si="11"/>
        <v>0</v>
      </c>
      <c r="F94" s="23">
        <v>0.01</v>
      </c>
    </row>
    <row r="95" spans="1:6">
      <c r="A95" s="3" t="s">
        <v>929</v>
      </c>
      <c r="B95" s="3" t="s">
        <v>1137</v>
      </c>
      <c r="C95" s="73">
        <v>255</v>
      </c>
      <c r="D95" s="47">
        <f t="shared" si="10"/>
        <v>252.45</v>
      </c>
      <c r="E95" s="48">
        <f t="shared" si="11"/>
        <v>2.5500000000000114</v>
      </c>
      <c r="F95" s="23">
        <v>0.01</v>
      </c>
    </row>
    <row r="96" spans="1:6" ht="15.75" customHeight="1">
      <c r="A96" s="3" t="s">
        <v>1138</v>
      </c>
      <c r="B96" s="3" t="s">
        <v>1139</v>
      </c>
      <c r="C96" s="73">
        <v>225</v>
      </c>
      <c r="D96" s="47">
        <f t="shared" si="10"/>
        <v>222.75</v>
      </c>
      <c r="E96" s="48">
        <f t="shared" si="11"/>
        <v>2.25</v>
      </c>
      <c r="F96" s="23">
        <v>0.01</v>
      </c>
    </row>
    <row r="97" spans="1:6" ht="15.75" customHeight="1">
      <c r="A97" s="3" t="s">
        <v>879</v>
      </c>
      <c r="B97" s="3" t="s">
        <v>1140</v>
      </c>
      <c r="C97" s="73">
        <v>625</v>
      </c>
      <c r="D97" s="47">
        <f t="shared" si="10"/>
        <v>618.75</v>
      </c>
      <c r="E97" s="48">
        <f t="shared" si="11"/>
        <v>6.25</v>
      </c>
      <c r="F97" s="23">
        <v>0.01</v>
      </c>
    </row>
    <row r="98" spans="1:6" ht="15.75" customHeight="1">
      <c r="A98" s="3"/>
      <c r="B98" s="3" t="s">
        <v>881</v>
      </c>
      <c r="C98" s="73"/>
      <c r="D98" s="47">
        <f t="shared" si="10"/>
        <v>0</v>
      </c>
      <c r="E98" s="48">
        <f t="shared" si="11"/>
        <v>0</v>
      </c>
      <c r="F98" s="23">
        <v>0.01</v>
      </c>
    </row>
    <row r="99" spans="1:6" ht="15.75" customHeight="1">
      <c r="A99" s="3"/>
      <c r="B99" s="3" t="s">
        <v>1140</v>
      </c>
      <c r="C99" s="73">
        <v>485</v>
      </c>
      <c r="D99" s="47">
        <f t="shared" si="10"/>
        <v>480.15</v>
      </c>
      <c r="E99" s="48">
        <f t="shared" si="11"/>
        <v>4.8500000000000227</v>
      </c>
      <c r="F99" s="23">
        <v>0.01</v>
      </c>
    </row>
    <row r="100" spans="1:6" ht="15.75" customHeight="1">
      <c r="A100" s="3"/>
      <c r="B100" s="3" t="s">
        <v>1141</v>
      </c>
      <c r="C100" s="73"/>
      <c r="D100" s="47">
        <f t="shared" si="10"/>
        <v>0</v>
      </c>
      <c r="E100" s="48">
        <f t="shared" si="11"/>
        <v>0</v>
      </c>
      <c r="F100" s="23">
        <v>0.01</v>
      </c>
    </row>
    <row r="101" spans="1:6" ht="15.75" customHeight="1">
      <c r="A101" s="3" t="s">
        <v>918</v>
      </c>
      <c r="B101" s="3" t="s">
        <v>1142</v>
      </c>
      <c r="C101" s="73">
        <v>450</v>
      </c>
      <c r="D101" s="47">
        <f t="shared" si="10"/>
        <v>445.5</v>
      </c>
      <c r="E101" s="48">
        <f t="shared" si="11"/>
        <v>4.5</v>
      </c>
      <c r="F101" s="23">
        <v>0.01</v>
      </c>
    </row>
    <row r="102" spans="1:6" ht="15.75" customHeight="1">
      <c r="A102" s="3"/>
      <c r="B102" s="3" t="s">
        <v>1143</v>
      </c>
      <c r="C102" s="73">
        <v>0</v>
      </c>
      <c r="D102" s="47">
        <f t="shared" si="10"/>
        <v>0</v>
      </c>
      <c r="E102" s="48">
        <f t="shared" si="11"/>
        <v>0</v>
      </c>
      <c r="F102" s="23">
        <v>0.01</v>
      </c>
    </row>
    <row r="103" spans="1:6" ht="15.75" customHeight="1">
      <c r="A103" s="3" t="s">
        <v>694</v>
      </c>
      <c r="B103" s="3" t="s">
        <v>1144</v>
      </c>
      <c r="C103" s="73">
        <v>730</v>
      </c>
      <c r="D103" s="47">
        <f t="shared" si="10"/>
        <v>722.7</v>
      </c>
      <c r="E103" s="48">
        <f t="shared" si="11"/>
        <v>7.2999999999999545</v>
      </c>
      <c r="F103" s="23">
        <v>0.01</v>
      </c>
    </row>
    <row r="104" spans="1:6" ht="15.75" customHeight="1">
      <c r="A104" s="3">
        <v>543</v>
      </c>
      <c r="B104" s="3" t="s">
        <v>845</v>
      </c>
      <c r="C104" s="73">
        <v>295</v>
      </c>
      <c r="D104" s="47">
        <f t="shared" si="10"/>
        <v>292.05</v>
      </c>
      <c r="E104" s="48">
        <f t="shared" si="11"/>
        <v>2.9499999999999886</v>
      </c>
      <c r="F104" s="23">
        <v>0.01</v>
      </c>
    </row>
    <row r="105" spans="1:6" ht="15.75" customHeight="1">
      <c r="A105" s="3"/>
      <c r="B105" s="3" t="s">
        <v>1145</v>
      </c>
      <c r="C105" s="73"/>
      <c r="D105" s="47">
        <f t="shared" si="10"/>
        <v>0</v>
      </c>
      <c r="E105" s="48">
        <f t="shared" si="11"/>
        <v>0</v>
      </c>
      <c r="F105" s="23">
        <v>0.01</v>
      </c>
    </row>
    <row r="106" spans="1:6">
      <c r="A106" s="3" t="s">
        <v>954</v>
      </c>
      <c r="B106" s="3" t="s">
        <v>955</v>
      </c>
      <c r="C106" s="73">
        <v>200</v>
      </c>
      <c r="D106" s="47">
        <f t="shared" si="10"/>
        <v>198</v>
      </c>
      <c r="E106" s="48">
        <f t="shared" si="11"/>
        <v>2</v>
      </c>
      <c r="F106" s="23">
        <v>0.01</v>
      </c>
    </row>
    <row r="107" spans="1:6">
      <c r="A107" s="3">
        <v>544</v>
      </c>
      <c r="B107" s="3" t="s">
        <v>847</v>
      </c>
      <c r="C107" s="73">
        <v>400</v>
      </c>
      <c r="D107" s="47">
        <f t="shared" si="10"/>
        <v>396</v>
      </c>
      <c r="E107" s="48">
        <f t="shared" si="11"/>
        <v>4</v>
      </c>
      <c r="F107" s="23">
        <v>0.01</v>
      </c>
    </row>
    <row r="108" spans="1:6" ht="15.75" customHeight="1">
      <c r="A108" s="3"/>
      <c r="B108" s="3" t="s">
        <v>1146</v>
      </c>
      <c r="C108" s="73"/>
      <c r="D108" s="47">
        <f t="shared" si="10"/>
        <v>0</v>
      </c>
      <c r="E108" s="48">
        <f t="shared" si="11"/>
        <v>0</v>
      </c>
      <c r="F108" s="23">
        <v>0.01</v>
      </c>
    </row>
    <row r="109" spans="1:6" ht="15.75" customHeight="1">
      <c r="A109" s="3"/>
      <c r="B109" s="3" t="s">
        <v>847</v>
      </c>
      <c r="C109" s="73">
        <v>0</v>
      </c>
      <c r="D109" s="47">
        <f t="shared" si="10"/>
        <v>0</v>
      </c>
      <c r="E109" s="48">
        <f t="shared" si="11"/>
        <v>0</v>
      </c>
      <c r="F109" s="23">
        <v>0.01</v>
      </c>
    </row>
    <row r="110" spans="1:6" ht="15.75" customHeight="1">
      <c r="A110" s="3"/>
      <c r="B110" s="3" t="s">
        <v>1147</v>
      </c>
      <c r="C110" s="73"/>
      <c r="D110" s="47">
        <f t="shared" si="10"/>
        <v>0</v>
      </c>
      <c r="E110" s="48">
        <f t="shared" si="11"/>
        <v>0</v>
      </c>
      <c r="F110" s="23">
        <v>0.01</v>
      </c>
    </row>
    <row r="111" spans="1:6" ht="15.75" customHeight="1">
      <c r="A111" s="3" t="s">
        <v>861</v>
      </c>
      <c r="B111" s="3" t="s">
        <v>1148</v>
      </c>
      <c r="C111" s="73">
        <v>405</v>
      </c>
      <c r="D111" s="47">
        <f t="shared" si="10"/>
        <v>400.95</v>
      </c>
      <c r="E111" s="48">
        <f t="shared" si="11"/>
        <v>4.0500000000000114</v>
      </c>
      <c r="F111" s="23">
        <v>0.01</v>
      </c>
    </row>
    <row r="112" spans="1:6" ht="15.75" customHeight="1">
      <c r="A112" s="3"/>
      <c r="B112" s="3" t="s">
        <v>1149</v>
      </c>
      <c r="C112" s="73"/>
      <c r="D112" s="47">
        <f t="shared" si="10"/>
        <v>0</v>
      </c>
      <c r="E112" s="48">
        <f t="shared" si="11"/>
        <v>0</v>
      </c>
      <c r="F112" s="23">
        <v>0.01</v>
      </c>
    </row>
    <row r="113" spans="1:6" ht="15.75" customHeight="1">
      <c r="A113" s="3"/>
      <c r="B113" s="3" t="s">
        <v>1148</v>
      </c>
      <c r="C113" s="73">
        <v>230</v>
      </c>
      <c r="D113" s="47">
        <f t="shared" si="10"/>
        <v>227.7</v>
      </c>
      <c r="E113" s="48">
        <f t="shared" si="11"/>
        <v>2.3000000000000114</v>
      </c>
      <c r="F113" s="23">
        <v>0.01</v>
      </c>
    </row>
    <row r="114" spans="1:6" ht="15.75" customHeight="1">
      <c r="A114" s="3"/>
      <c r="B114" s="3" t="s">
        <v>1150</v>
      </c>
      <c r="C114" s="73"/>
      <c r="D114" s="47">
        <f t="shared" si="10"/>
        <v>0</v>
      </c>
      <c r="E114" s="48">
        <f t="shared" si="11"/>
        <v>0</v>
      </c>
      <c r="F114" s="23">
        <v>0.01</v>
      </c>
    </row>
    <row r="115" spans="1:6">
      <c r="A115" s="3" t="s">
        <v>864</v>
      </c>
      <c r="B115" s="3" t="s">
        <v>1151</v>
      </c>
      <c r="C115" s="73">
        <v>0</v>
      </c>
      <c r="D115" s="47">
        <f t="shared" si="10"/>
        <v>0</v>
      </c>
      <c r="E115" s="48">
        <f t="shared" si="11"/>
        <v>0</v>
      </c>
      <c r="F115" s="23">
        <v>0.01</v>
      </c>
    </row>
    <row r="116" spans="1:6">
      <c r="A116" s="3" t="s">
        <v>877</v>
      </c>
      <c r="B116" s="3" t="s">
        <v>878</v>
      </c>
      <c r="C116" s="73">
        <v>100</v>
      </c>
      <c r="D116" s="47">
        <f t="shared" si="10"/>
        <v>99</v>
      </c>
      <c r="E116" s="48">
        <f t="shared" si="11"/>
        <v>1</v>
      </c>
      <c r="F116" s="23">
        <v>0.01</v>
      </c>
    </row>
    <row r="117" spans="1:6" ht="15.75" customHeight="1">
      <c r="A117" s="3" t="s">
        <v>885</v>
      </c>
      <c r="B117" s="3" t="s">
        <v>1152</v>
      </c>
      <c r="C117" s="73">
        <v>0</v>
      </c>
      <c r="D117" s="47">
        <f t="shared" si="10"/>
        <v>0</v>
      </c>
      <c r="E117" s="48">
        <f t="shared" si="11"/>
        <v>0</v>
      </c>
      <c r="F117" s="23">
        <v>0.01</v>
      </c>
    </row>
    <row r="118" spans="1:6" ht="15.75" customHeight="1">
      <c r="A118" s="3" t="s">
        <v>887</v>
      </c>
      <c r="B118" s="3" t="s">
        <v>888</v>
      </c>
      <c r="C118" s="73">
        <v>35</v>
      </c>
      <c r="D118" s="47">
        <f t="shared" si="10"/>
        <v>34.65</v>
      </c>
      <c r="E118" s="48">
        <f t="shared" si="11"/>
        <v>0.35000000000000142</v>
      </c>
      <c r="F118" s="23">
        <v>0.01</v>
      </c>
    </row>
    <row r="119" spans="1:6" ht="15.75" customHeight="1">
      <c r="A119" s="3" t="s">
        <v>893</v>
      </c>
      <c r="B119" s="3" t="s">
        <v>894</v>
      </c>
      <c r="C119" s="73">
        <v>75</v>
      </c>
      <c r="D119" s="47">
        <f t="shared" si="10"/>
        <v>74.25</v>
      </c>
      <c r="E119" s="48">
        <f t="shared" si="11"/>
        <v>0.75</v>
      </c>
      <c r="F119" s="23">
        <v>0.01</v>
      </c>
    </row>
    <row r="120" spans="1:6">
      <c r="A120" s="3"/>
      <c r="B120" s="3" t="s">
        <v>1153</v>
      </c>
      <c r="C120" s="73">
        <v>0</v>
      </c>
      <c r="D120" s="47">
        <f t="shared" si="10"/>
        <v>0</v>
      </c>
      <c r="E120" s="48">
        <f t="shared" si="11"/>
        <v>0</v>
      </c>
      <c r="F120" s="23">
        <v>0.01</v>
      </c>
    </row>
    <row r="121" spans="1:6">
      <c r="A121" s="3" t="s">
        <v>896</v>
      </c>
      <c r="B121" s="3" t="s">
        <v>897</v>
      </c>
      <c r="C121" s="73">
        <v>75</v>
      </c>
      <c r="D121" s="47">
        <f t="shared" si="10"/>
        <v>74.25</v>
      </c>
      <c r="E121" s="48">
        <f t="shared" si="11"/>
        <v>0.75</v>
      </c>
      <c r="F121" s="23">
        <v>0.01</v>
      </c>
    </row>
    <row r="122" spans="1:6" ht="15.75" customHeight="1">
      <c r="A122" s="3" t="s">
        <v>1154</v>
      </c>
      <c r="B122" s="3" t="s">
        <v>1155</v>
      </c>
      <c r="C122" s="73">
        <v>4150</v>
      </c>
      <c r="D122" s="47">
        <f t="shared" si="10"/>
        <v>4108.5</v>
      </c>
      <c r="E122" s="48">
        <f t="shared" si="11"/>
        <v>41.5</v>
      </c>
      <c r="F122" s="23">
        <v>0.01</v>
      </c>
    </row>
    <row r="123" spans="1:6" ht="15.75" customHeight="1">
      <c r="A123" s="3" t="s">
        <v>1156</v>
      </c>
      <c r="B123" s="3" t="s">
        <v>1157</v>
      </c>
      <c r="C123" s="73">
        <v>930</v>
      </c>
      <c r="D123" s="47">
        <f t="shared" si="10"/>
        <v>920.7</v>
      </c>
      <c r="E123" s="48">
        <f t="shared" si="11"/>
        <v>9.2999999999999545</v>
      </c>
      <c r="F123" s="23">
        <v>0.01</v>
      </c>
    </row>
    <row r="124" spans="1:6" ht="15.75" customHeight="1">
      <c r="A124" s="3"/>
      <c r="B124" s="3" t="s">
        <v>1158</v>
      </c>
      <c r="C124" s="73">
        <v>820</v>
      </c>
      <c r="D124" s="47">
        <f t="shared" si="10"/>
        <v>811.8</v>
      </c>
      <c r="E124" s="48">
        <f t="shared" si="11"/>
        <v>8.2000000000000455</v>
      </c>
      <c r="F124" s="23">
        <v>0.01</v>
      </c>
    </row>
    <row r="125" spans="1:6" ht="15.75" customHeight="1">
      <c r="A125" s="3" t="s">
        <v>1159</v>
      </c>
      <c r="B125" s="3" t="s">
        <v>1160</v>
      </c>
      <c r="C125" s="73">
        <v>2040</v>
      </c>
      <c r="D125" s="47">
        <f t="shared" si="10"/>
        <v>2019.6</v>
      </c>
      <c r="E125" s="48">
        <f t="shared" si="11"/>
        <v>20.400000000000091</v>
      </c>
      <c r="F125" s="23">
        <v>0.01</v>
      </c>
    </row>
    <row r="126" spans="1:6" ht="15.75" customHeight="1">
      <c r="A126" s="3"/>
      <c r="B126" s="3" t="s">
        <v>1161</v>
      </c>
      <c r="C126" s="73"/>
      <c r="D126" s="47">
        <f t="shared" si="10"/>
        <v>0</v>
      </c>
      <c r="E126" s="48">
        <f t="shared" si="11"/>
        <v>0</v>
      </c>
      <c r="F126" s="23">
        <v>0.01</v>
      </c>
    </row>
    <row r="127" spans="1:6">
      <c r="A127" s="3" t="s">
        <v>938</v>
      </c>
      <c r="B127" s="3" t="s">
        <v>1162</v>
      </c>
      <c r="C127" s="73">
        <v>610</v>
      </c>
      <c r="D127" s="47">
        <f t="shared" ref="D127:D190" si="12">C127*(1-F127)</f>
        <v>603.9</v>
      </c>
      <c r="E127" s="48">
        <f t="shared" ref="E127:E190" si="13">C127-D127</f>
        <v>6.1000000000000227</v>
      </c>
      <c r="F127" s="23">
        <v>0.01</v>
      </c>
    </row>
    <row r="128" spans="1:6">
      <c r="A128" s="3"/>
      <c r="B128" s="3" t="s">
        <v>1163</v>
      </c>
      <c r="C128" s="73"/>
      <c r="D128" s="47">
        <f t="shared" si="12"/>
        <v>0</v>
      </c>
      <c r="E128" s="48">
        <f t="shared" si="13"/>
        <v>0</v>
      </c>
      <c r="F128" s="23">
        <v>0.01</v>
      </c>
    </row>
    <row r="129" spans="1:6" ht="15.75" customHeight="1">
      <c r="A129" s="3"/>
      <c r="B129" s="3" t="s">
        <v>1162</v>
      </c>
      <c r="C129" s="73">
        <v>260</v>
      </c>
      <c r="D129" s="47">
        <f t="shared" si="12"/>
        <v>257.39999999999998</v>
      </c>
      <c r="E129" s="48">
        <f t="shared" si="13"/>
        <v>2.6000000000000227</v>
      </c>
      <c r="F129" s="23">
        <v>0.01</v>
      </c>
    </row>
    <row r="130" spans="1:6" ht="15.75" customHeight="1">
      <c r="A130" s="3"/>
      <c r="B130" s="3" t="s">
        <v>1164</v>
      </c>
      <c r="C130" s="73"/>
      <c r="D130" s="47">
        <f t="shared" si="12"/>
        <v>0</v>
      </c>
      <c r="E130" s="48">
        <f t="shared" si="13"/>
        <v>0</v>
      </c>
      <c r="F130" s="23">
        <v>0.01</v>
      </c>
    </row>
    <row r="131" spans="1:6" ht="15.75" customHeight="1">
      <c r="A131" s="3" t="s">
        <v>941</v>
      </c>
      <c r="B131" s="3" t="s">
        <v>942</v>
      </c>
      <c r="C131" s="73">
        <v>0</v>
      </c>
      <c r="D131" s="47">
        <f t="shared" si="12"/>
        <v>0</v>
      </c>
      <c r="E131" s="48">
        <f t="shared" si="13"/>
        <v>0</v>
      </c>
      <c r="F131" s="23">
        <v>0.01</v>
      </c>
    </row>
    <row r="132" spans="1:6" ht="15.75" customHeight="1">
      <c r="A132" s="3" t="s">
        <v>945</v>
      </c>
      <c r="B132" s="3" t="s">
        <v>1165</v>
      </c>
      <c r="C132" s="73">
        <v>60</v>
      </c>
      <c r="D132" s="47">
        <f t="shared" si="12"/>
        <v>59.4</v>
      </c>
      <c r="E132" s="48">
        <f t="shared" si="13"/>
        <v>0.60000000000000142</v>
      </c>
      <c r="F132" s="23">
        <v>0.01</v>
      </c>
    </row>
    <row r="133" spans="1:6" ht="15.75" customHeight="1">
      <c r="A133" s="3" t="s">
        <v>947</v>
      </c>
      <c r="B133" s="3" t="s">
        <v>1166</v>
      </c>
      <c r="C133" s="73">
        <v>95</v>
      </c>
      <c r="D133" s="47">
        <f t="shared" si="12"/>
        <v>94.05</v>
      </c>
      <c r="E133" s="48">
        <f t="shared" si="13"/>
        <v>0.95000000000000284</v>
      </c>
      <c r="F133" s="23">
        <v>0.01</v>
      </c>
    </row>
    <row r="134" spans="1:6">
      <c r="A134" s="3" t="s">
        <v>791</v>
      </c>
      <c r="B134" s="3" t="s">
        <v>1167</v>
      </c>
      <c r="C134" s="73">
        <v>295</v>
      </c>
      <c r="D134" s="47">
        <f t="shared" si="12"/>
        <v>292.05</v>
      </c>
      <c r="E134" s="48">
        <f t="shared" si="13"/>
        <v>2.9499999999999886</v>
      </c>
      <c r="F134" s="23">
        <v>0.01</v>
      </c>
    </row>
    <row r="135" spans="1:6">
      <c r="A135" s="3" t="s">
        <v>902</v>
      </c>
      <c r="B135" s="3" t="s">
        <v>1168</v>
      </c>
      <c r="C135" s="73">
        <v>195</v>
      </c>
      <c r="D135" s="47">
        <f t="shared" si="12"/>
        <v>193.05</v>
      </c>
      <c r="E135" s="48">
        <f t="shared" si="13"/>
        <v>1.9499999999999886</v>
      </c>
      <c r="F135" s="23">
        <v>0.01</v>
      </c>
    </row>
    <row r="136" spans="1:6" ht="15.75" customHeight="1">
      <c r="A136" s="3"/>
      <c r="B136" s="3" t="s">
        <v>1169</v>
      </c>
      <c r="C136" s="73">
        <v>0</v>
      </c>
      <c r="D136" s="47">
        <f t="shared" si="12"/>
        <v>0</v>
      </c>
      <c r="E136" s="48">
        <f t="shared" si="13"/>
        <v>0</v>
      </c>
      <c r="F136" s="23">
        <v>0.01</v>
      </c>
    </row>
    <row r="137" spans="1:6" ht="15.75" customHeight="1">
      <c r="A137" s="3"/>
      <c r="B137" s="3" t="s">
        <v>1170</v>
      </c>
      <c r="C137" s="73"/>
      <c r="D137" s="47">
        <f t="shared" si="12"/>
        <v>0</v>
      </c>
      <c r="E137" s="48">
        <f t="shared" si="13"/>
        <v>0</v>
      </c>
      <c r="F137" s="23">
        <v>0.01</v>
      </c>
    </row>
    <row r="138" spans="1:6" ht="15.75" customHeight="1">
      <c r="A138" s="3" t="s">
        <v>949</v>
      </c>
      <c r="B138" s="3" t="s">
        <v>1171</v>
      </c>
      <c r="C138" s="73">
        <v>150</v>
      </c>
      <c r="D138" s="47">
        <f t="shared" si="12"/>
        <v>148.5</v>
      </c>
      <c r="E138" s="48">
        <f t="shared" si="13"/>
        <v>1.5</v>
      </c>
      <c r="F138" s="23">
        <v>0.01</v>
      </c>
    </row>
    <row r="139" spans="1:6" ht="15.75" customHeight="1">
      <c r="A139" s="3" t="s">
        <v>951</v>
      </c>
      <c r="B139" s="3" t="s">
        <v>1172</v>
      </c>
      <c r="C139" s="73">
        <v>495</v>
      </c>
      <c r="D139" s="47">
        <f t="shared" si="12"/>
        <v>490.05</v>
      </c>
      <c r="E139" s="48">
        <f t="shared" si="13"/>
        <v>4.9499999999999886</v>
      </c>
      <c r="F139" s="23">
        <v>0.01</v>
      </c>
    </row>
    <row r="140" spans="1:6">
      <c r="A140" s="3" t="s">
        <v>956</v>
      </c>
      <c r="B140" s="3" t="s">
        <v>957</v>
      </c>
      <c r="C140" s="73">
        <v>200</v>
      </c>
      <c r="D140" s="47">
        <f t="shared" si="12"/>
        <v>198</v>
      </c>
      <c r="E140" s="48">
        <f t="shared" si="13"/>
        <v>2</v>
      </c>
      <c r="F140" s="23">
        <v>0.01</v>
      </c>
    </row>
    <row r="141" spans="1:6">
      <c r="A141" s="3" t="s">
        <v>977</v>
      </c>
      <c r="B141" s="3" t="s">
        <v>1173</v>
      </c>
      <c r="C141" s="73">
        <v>325</v>
      </c>
      <c r="D141" s="47">
        <f t="shared" si="12"/>
        <v>321.75</v>
      </c>
      <c r="E141" s="48">
        <f t="shared" si="13"/>
        <v>3.25</v>
      </c>
      <c r="F141" s="23">
        <v>0.01</v>
      </c>
    </row>
    <row r="142" spans="1:6" ht="15.75" customHeight="1">
      <c r="A142" s="3">
        <v>545</v>
      </c>
      <c r="B142" s="3" t="s">
        <v>1174</v>
      </c>
      <c r="C142" s="73">
        <v>335</v>
      </c>
      <c r="D142" s="47">
        <f t="shared" si="12"/>
        <v>331.65</v>
      </c>
      <c r="E142" s="48">
        <f t="shared" si="13"/>
        <v>3.3500000000000227</v>
      </c>
      <c r="F142" s="23">
        <v>0.01</v>
      </c>
    </row>
    <row r="143" spans="1:6" ht="15.75" customHeight="1">
      <c r="A143" s="3"/>
      <c r="B143" s="3" t="s">
        <v>1175</v>
      </c>
      <c r="C143" s="73"/>
      <c r="D143" s="47">
        <f t="shared" si="12"/>
        <v>0</v>
      </c>
      <c r="E143" s="48">
        <f t="shared" si="13"/>
        <v>0</v>
      </c>
      <c r="F143" s="23">
        <v>0.01</v>
      </c>
    </row>
    <row r="144" spans="1:6" ht="15.75" customHeight="1">
      <c r="A144" s="3">
        <v>644</v>
      </c>
      <c r="B144" s="3" t="s">
        <v>1176</v>
      </c>
      <c r="C144" s="73">
        <v>525</v>
      </c>
      <c r="D144" s="47">
        <f t="shared" si="12"/>
        <v>519.75</v>
      </c>
      <c r="E144" s="48">
        <f t="shared" si="13"/>
        <v>5.25</v>
      </c>
      <c r="F144" s="23">
        <v>0.01</v>
      </c>
    </row>
    <row r="145" spans="1:6" ht="15.75" customHeight="1">
      <c r="A145" s="3"/>
      <c r="B145" s="3" t="s">
        <v>1066</v>
      </c>
      <c r="C145" s="73"/>
      <c r="D145" s="47">
        <f t="shared" si="12"/>
        <v>0</v>
      </c>
      <c r="E145" s="48">
        <f t="shared" si="13"/>
        <v>0</v>
      </c>
      <c r="F145" s="23">
        <v>0.01</v>
      </c>
    </row>
    <row r="146" spans="1:6" ht="15.75" customHeight="1">
      <c r="A146" s="3"/>
      <c r="B146" s="3" t="s">
        <v>1176</v>
      </c>
      <c r="C146" s="73">
        <v>490</v>
      </c>
      <c r="D146" s="47">
        <f t="shared" si="12"/>
        <v>485.1</v>
      </c>
      <c r="E146" s="48">
        <f t="shared" si="13"/>
        <v>4.8999999999999773</v>
      </c>
      <c r="F146" s="23">
        <v>0.01</v>
      </c>
    </row>
    <row r="147" spans="1:6">
      <c r="A147" s="3"/>
      <c r="B147" s="3" t="s">
        <v>1177</v>
      </c>
      <c r="C147" s="73"/>
      <c r="D147" s="47">
        <f t="shared" si="12"/>
        <v>0</v>
      </c>
      <c r="E147" s="48">
        <f t="shared" si="13"/>
        <v>0</v>
      </c>
      <c r="F147" s="23">
        <v>0.01</v>
      </c>
    </row>
    <row r="148" spans="1:6">
      <c r="A148" s="3">
        <v>647</v>
      </c>
      <c r="B148" s="3" t="s">
        <v>1178</v>
      </c>
      <c r="C148" s="73">
        <v>395</v>
      </c>
      <c r="D148" s="47">
        <f t="shared" si="12"/>
        <v>391.05</v>
      </c>
      <c r="E148" s="48">
        <f t="shared" si="13"/>
        <v>3.9499999999999886</v>
      </c>
      <c r="F148" s="23">
        <v>0.01</v>
      </c>
    </row>
    <row r="149" spans="1:6" ht="15.75" customHeight="1">
      <c r="A149" s="3"/>
      <c r="B149" s="3" t="s">
        <v>1066</v>
      </c>
      <c r="C149" s="73"/>
      <c r="D149" s="47">
        <f t="shared" si="12"/>
        <v>0</v>
      </c>
      <c r="E149" s="48">
        <f t="shared" si="13"/>
        <v>0</v>
      </c>
      <c r="F149" s="23">
        <v>0.01</v>
      </c>
    </row>
    <row r="150" spans="1:6" ht="15.75" customHeight="1">
      <c r="A150" s="3"/>
      <c r="B150" s="3" t="s">
        <v>1178</v>
      </c>
      <c r="C150" s="73">
        <v>360</v>
      </c>
      <c r="D150" s="47">
        <f t="shared" si="12"/>
        <v>356.4</v>
      </c>
      <c r="E150" s="48">
        <f t="shared" si="13"/>
        <v>3.6000000000000227</v>
      </c>
      <c r="F150" s="23">
        <v>0.01</v>
      </c>
    </row>
    <row r="151" spans="1:6" ht="15.75" customHeight="1">
      <c r="A151" s="3"/>
      <c r="B151" s="3" t="s">
        <v>1177</v>
      </c>
      <c r="C151" s="73"/>
      <c r="D151" s="47">
        <f t="shared" si="12"/>
        <v>0</v>
      </c>
      <c r="E151" s="48">
        <f t="shared" si="13"/>
        <v>0</v>
      </c>
      <c r="F151" s="23">
        <v>0.01</v>
      </c>
    </row>
    <row r="152" spans="1:6">
      <c r="A152" s="3" t="s">
        <v>988</v>
      </c>
      <c r="B152" s="3" t="s">
        <v>989</v>
      </c>
      <c r="C152" s="73">
        <v>75</v>
      </c>
      <c r="D152" s="47">
        <f t="shared" si="12"/>
        <v>74.25</v>
      </c>
      <c r="E152" s="48">
        <f t="shared" si="13"/>
        <v>0.75</v>
      </c>
      <c r="F152" s="23">
        <v>0.01</v>
      </c>
    </row>
    <row r="153" spans="1:6">
      <c r="A153" s="3" t="s">
        <v>952</v>
      </c>
      <c r="B153" s="3" t="s">
        <v>953</v>
      </c>
      <c r="C153" s="73">
        <v>195</v>
      </c>
      <c r="D153" s="47">
        <f t="shared" si="12"/>
        <v>193.05</v>
      </c>
      <c r="E153" s="48">
        <f t="shared" si="13"/>
        <v>1.9499999999999886</v>
      </c>
      <c r="F153" s="23">
        <v>0.01</v>
      </c>
    </row>
    <row r="154" spans="1:6" ht="15.75" customHeight="1">
      <c r="A154" s="3">
        <v>219</v>
      </c>
      <c r="B154" s="3" t="s">
        <v>1179</v>
      </c>
      <c r="C154" s="73">
        <v>0</v>
      </c>
      <c r="D154" s="47">
        <f t="shared" si="12"/>
        <v>0</v>
      </c>
      <c r="E154" s="48">
        <f t="shared" si="13"/>
        <v>0</v>
      </c>
      <c r="F154" s="23">
        <v>0.01</v>
      </c>
    </row>
    <row r="155" spans="1:6" ht="15.75" customHeight="1">
      <c r="A155" s="3"/>
      <c r="B155" s="3" t="s">
        <v>1180</v>
      </c>
      <c r="C155" s="73"/>
      <c r="D155" s="47">
        <f t="shared" si="12"/>
        <v>0</v>
      </c>
      <c r="E155" s="48">
        <f t="shared" si="13"/>
        <v>0</v>
      </c>
      <c r="F155" s="23">
        <v>0.01</v>
      </c>
    </row>
    <row r="156" spans="1:6" ht="15.75" customHeight="1">
      <c r="A156" s="3" t="s">
        <v>992</v>
      </c>
      <c r="B156" s="3" t="s">
        <v>1181</v>
      </c>
      <c r="C156" s="73">
        <v>210</v>
      </c>
      <c r="D156" s="47">
        <f t="shared" si="12"/>
        <v>207.9</v>
      </c>
      <c r="E156" s="48">
        <f t="shared" si="13"/>
        <v>2.0999999999999943</v>
      </c>
      <c r="F156" s="23">
        <v>0.01</v>
      </c>
    </row>
    <row r="157" spans="1:6" ht="15.75" customHeight="1">
      <c r="A157" s="3" t="s">
        <v>994</v>
      </c>
      <c r="B157" s="3" t="s">
        <v>995</v>
      </c>
      <c r="C157" s="73">
        <v>200</v>
      </c>
      <c r="D157" s="47">
        <f t="shared" si="12"/>
        <v>198</v>
      </c>
      <c r="E157" s="48">
        <f t="shared" si="13"/>
        <v>2</v>
      </c>
      <c r="F157" s="23">
        <v>0.01</v>
      </c>
    </row>
    <row r="158" spans="1:6" ht="15.75" customHeight="1">
      <c r="A158" s="3" t="s">
        <v>996</v>
      </c>
      <c r="B158" s="3" t="s">
        <v>997</v>
      </c>
      <c r="C158" s="73">
        <v>200</v>
      </c>
      <c r="D158" s="47">
        <f t="shared" si="12"/>
        <v>198</v>
      </c>
      <c r="E158" s="48">
        <f t="shared" si="13"/>
        <v>2</v>
      </c>
      <c r="F158" s="23">
        <v>0.01</v>
      </c>
    </row>
    <row r="159" spans="1:6">
      <c r="A159" s="3" t="s">
        <v>998</v>
      </c>
      <c r="B159" s="3" t="s">
        <v>999</v>
      </c>
      <c r="C159" s="73">
        <v>200</v>
      </c>
      <c r="D159" s="47">
        <f t="shared" si="12"/>
        <v>198</v>
      </c>
      <c r="E159" s="48">
        <f t="shared" si="13"/>
        <v>2</v>
      </c>
      <c r="F159" s="23">
        <v>0.01</v>
      </c>
    </row>
    <row r="160" spans="1:6">
      <c r="A160" s="3" t="s">
        <v>1008</v>
      </c>
      <c r="B160" s="3" t="s">
        <v>1009</v>
      </c>
      <c r="C160" s="73">
        <v>370</v>
      </c>
      <c r="D160" s="47">
        <f t="shared" si="12"/>
        <v>366.3</v>
      </c>
      <c r="E160" s="48">
        <f t="shared" si="13"/>
        <v>3.6999999999999886</v>
      </c>
      <c r="F160" s="23">
        <v>0.01</v>
      </c>
    </row>
    <row r="161" spans="1:6" ht="15.75" customHeight="1">
      <c r="A161" s="3">
        <v>213</v>
      </c>
      <c r="B161" s="3" t="s">
        <v>1010</v>
      </c>
      <c r="C161" s="73">
        <v>560</v>
      </c>
      <c r="D161" s="47">
        <f t="shared" si="12"/>
        <v>554.4</v>
      </c>
      <c r="E161" s="48">
        <f t="shared" si="13"/>
        <v>5.6000000000000227</v>
      </c>
      <c r="F161" s="23">
        <v>0.01</v>
      </c>
    </row>
    <row r="162" spans="1:6" ht="15.75" customHeight="1">
      <c r="A162" s="3"/>
      <c r="B162" s="3" t="s">
        <v>1011</v>
      </c>
      <c r="C162" s="73"/>
      <c r="D162" s="47">
        <f t="shared" si="12"/>
        <v>0</v>
      </c>
      <c r="E162" s="48">
        <f t="shared" si="13"/>
        <v>0</v>
      </c>
      <c r="F162" s="23">
        <v>0.01</v>
      </c>
    </row>
    <row r="163" spans="1:6" ht="15.75" customHeight="1">
      <c r="A163" s="3"/>
      <c r="B163" s="3" t="s">
        <v>1182</v>
      </c>
      <c r="C163" s="73"/>
      <c r="D163" s="47">
        <f t="shared" si="12"/>
        <v>0</v>
      </c>
      <c r="E163" s="48">
        <f t="shared" si="13"/>
        <v>0</v>
      </c>
      <c r="F163" s="23">
        <v>0.01</v>
      </c>
    </row>
    <row r="164" spans="1:6" ht="15.75" customHeight="1">
      <c r="A164" s="3" t="s">
        <v>1023</v>
      </c>
      <c r="B164" s="3" t="s">
        <v>1024</v>
      </c>
      <c r="C164" s="73">
        <v>200</v>
      </c>
      <c r="D164" s="47">
        <f t="shared" si="12"/>
        <v>198</v>
      </c>
      <c r="E164" s="48">
        <f t="shared" si="13"/>
        <v>2</v>
      </c>
      <c r="F164" s="23">
        <v>0.01</v>
      </c>
    </row>
    <row r="165" spans="1:6">
      <c r="A165" s="3" t="s">
        <v>1025</v>
      </c>
      <c r="B165" s="3" t="s">
        <v>1026</v>
      </c>
      <c r="C165" s="73">
        <v>1050</v>
      </c>
      <c r="D165" s="47">
        <f t="shared" si="12"/>
        <v>1039.5</v>
      </c>
      <c r="E165" s="48">
        <f t="shared" si="13"/>
        <v>10.5</v>
      </c>
      <c r="F165" s="23">
        <v>0.01</v>
      </c>
    </row>
    <row r="166" spans="1:6">
      <c r="A166" s="3" t="s">
        <v>1027</v>
      </c>
      <c r="B166" s="3" t="s">
        <v>1028</v>
      </c>
      <c r="C166" s="73">
        <v>1050</v>
      </c>
      <c r="D166" s="47">
        <f t="shared" si="12"/>
        <v>1039.5</v>
      </c>
      <c r="E166" s="48">
        <f t="shared" si="13"/>
        <v>10.5</v>
      </c>
      <c r="F166" s="23">
        <v>0.01</v>
      </c>
    </row>
    <row r="167" spans="1:6" ht="15.75" customHeight="1">
      <c r="A167" s="3" t="s">
        <v>1029</v>
      </c>
      <c r="B167" s="3" t="s">
        <v>1183</v>
      </c>
      <c r="C167" s="73">
        <v>395</v>
      </c>
      <c r="D167" s="47">
        <f t="shared" si="12"/>
        <v>391.05</v>
      </c>
      <c r="E167" s="48">
        <f t="shared" si="13"/>
        <v>3.9499999999999886</v>
      </c>
      <c r="F167" s="23">
        <v>0.01</v>
      </c>
    </row>
    <row r="168" spans="1:6" ht="15.75" customHeight="1">
      <c r="A168" s="3" t="s">
        <v>1031</v>
      </c>
      <c r="B168" s="3" t="s">
        <v>1032</v>
      </c>
      <c r="C168" s="73">
        <v>120</v>
      </c>
      <c r="D168" s="47">
        <f t="shared" si="12"/>
        <v>118.8</v>
      </c>
      <c r="E168" s="48">
        <f t="shared" si="13"/>
        <v>1.2000000000000028</v>
      </c>
      <c r="F168" s="23">
        <v>0.01</v>
      </c>
    </row>
    <row r="169" spans="1:6" ht="15.75" customHeight="1">
      <c r="A169" s="3" t="s">
        <v>1033</v>
      </c>
      <c r="B169" s="3" t="s">
        <v>1034</v>
      </c>
      <c r="C169" s="73">
        <v>455</v>
      </c>
      <c r="D169" s="47">
        <f t="shared" si="12"/>
        <v>450.45</v>
      </c>
      <c r="E169" s="48">
        <f t="shared" si="13"/>
        <v>4.5500000000000114</v>
      </c>
      <c r="F169" s="23">
        <v>0.01</v>
      </c>
    </row>
    <row r="170" spans="1:6" ht="15.75" customHeight="1">
      <c r="A170" s="3" t="s">
        <v>925</v>
      </c>
      <c r="B170" s="3" t="s">
        <v>926</v>
      </c>
      <c r="C170" s="73">
        <v>595</v>
      </c>
      <c r="D170" s="47">
        <f t="shared" si="12"/>
        <v>589.04999999999995</v>
      </c>
      <c r="E170" s="48">
        <f t="shared" si="13"/>
        <v>5.9500000000000455</v>
      </c>
      <c r="F170" s="23">
        <v>0.01</v>
      </c>
    </row>
    <row r="171" spans="1:6" ht="15.75" customHeight="1">
      <c r="A171" s="3"/>
      <c r="B171" s="3" t="s">
        <v>927</v>
      </c>
      <c r="C171" s="73"/>
      <c r="D171" s="47">
        <f t="shared" si="12"/>
        <v>0</v>
      </c>
      <c r="E171" s="48">
        <f t="shared" si="13"/>
        <v>0</v>
      </c>
      <c r="F171" s="23">
        <v>0.01</v>
      </c>
    </row>
    <row r="172" spans="1:6">
      <c r="A172" s="3"/>
      <c r="B172" s="3" t="s">
        <v>1046</v>
      </c>
      <c r="C172" s="73"/>
      <c r="D172" s="47">
        <f t="shared" si="12"/>
        <v>0</v>
      </c>
      <c r="E172" s="48">
        <f t="shared" si="13"/>
        <v>0</v>
      </c>
      <c r="F172" s="23">
        <v>0.01</v>
      </c>
    </row>
    <row r="173" spans="1:6">
      <c r="A173" s="3" t="s">
        <v>1047</v>
      </c>
      <c r="B173" s="3" t="s">
        <v>1184</v>
      </c>
      <c r="C173" s="73">
        <v>0</v>
      </c>
      <c r="D173" s="47">
        <f t="shared" si="12"/>
        <v>0</v>
      </c>
      <c r="E173" s="48">
        <f t="shared" si="13"/>
        <v>0</v>
      </c>
      <c r="F173" s="23">
        <v>0.01</v>
      </c>
    </row>
    <row r="174" spans="1:6" ht="15.75" customHeight="1">
      <c r="A174" s="3"/>
      <c r="B174" s="3" t="s">
        <v>1185</v>
      </c>
      <c r="C174" s="73"/>
      <c r="D174" s="47">
        <f t="shared" si="12"/>
        <v>0</v>
      </c>
      <c r="E174" s="48">
        <f t="shared" si="13"/>
        <v>0</v>
      </c>
      <c r="F174" s="23">
        <v>0.01</v>
      </c>
    </row>
    <row r="175" spans="1:6" ht="15.75" customHeight="1">
      <c r="A175" s="3"/>
      <c r="B175" s="3" t="s">
        <v>1184</v>
      </c>
      <c r="C175" s="73">
        <v>280</v>
      </c>
      <c r="D175" s="47">
        <f t="shared" si="12"/>
        <v>277.2</v>
      </c>
      <c r="E175" s="48">
        <f t="shared" si="13"/>
        <v>2.8000000000000114</v>
      </c>
      <c r="F175" s="23">
        <v>0.01</v>
      </c>
    </row>
    <row r="176" spans="1:6" ht="15.75" customHeight="1">
      <c r="A176" s="3"/>
      <c r="B176" s="3" t="s">
        <v>1186</v>
      </c>
      <c r="C176" s="73"/>
      <c r="D176" s="47">
        <f t="shared" si="12"/>
        <v>0</v>
      </c>
      <c r="E176" s="48">
        <f t="shared" si="13"/>
        <v>0</v>
      </c>
      <c r="F176" s="23">
        <v>0.01</v>
      </c>
    </row>
    <row r="177" spans="1:6" ht="15.75" customHeight="1">
      <c r="A177" s="3"/>
      <c r="B177" s="3" t="s">
        <v>1187</v>
      </c>
      <c r="C177" s="73"/>
      <c r="D177" s="47">
        <f t="shared" si="12"/>
        <v>0</v>
      </c>
      <c r="E177" s="48">
        <f t="shared" si="13"/>
        <v>0</v>
      </c>
      <c r="F177" s="23">
        <v>0.01</v>
      </c>
    </row>
    <row r="178" spans="1:6">
      <c r="A178" s="3" t="s">
        <v>1050</v>
      </c>
      <c r="B178" s="3" t="s">
        <v>1051</v>
      </c>
      <c r="C178" s="73">
        <v>930</v>
      </c>
      <c r="D178" s="47">
        <f t="shared" si="12"/>
        <v>920.7</v>
      </c>
      <c r="E178" s="48">
        <f t="shared" si="13"/>
        <v>9.2999999999999545</v>
      </c>
      <c r="F178" s="23">
        <v>0.01</v>
      </c>
    </row>
    <row r="179" spans="1:6" ht="15.75" customHeight="1">
      <c r="A179" s="3"/>
      <c r="B179" s="3" t="s">
        <v>1188</v>
      </c>
      <c r="C179" s="73">
        <v>650</v>
      </c>
      <c r="D179" s="47">
        <f t="shared" si="12"/>
        <v>643.5</v>
      </c>
      <c r="E179" s="48">
        <f t="shared" si="13"/>
        <v>6.5</v>
      </c>
      <c r="F179" s="23">
        <v>0.01</v>
      </c>
    </row>
    <row r="180" spans="1:6" ht="15.75" customHeight="1">
      <c r="A180" s="3" t="s">
        <v>1052</v>
      </c>
      <c r="B180" s="3" t="s">
        <v>1053</v>
      </c>
      <c r="C180" s="73">
        <v>1165</v>
      </c>
      <c r="D180" s="47">
        <f t="shared" si="12"/>
        <v>1153.3499999999999</v>
      </c>
      <c r="E180" s="48">
        <f t="shared" si="13"/>
        <v>11.650000000000091</v>
      </c>
      <c r="F180" s="23">
        <v>0.01</v>
      </c>
    </row>
    <row r="181" spans="1:6" ht="15.75" customHeight="1">
      <c r="A181" s="3"/>
      <c r="B181" s="3" t="s">
        <v>1054</v>
      </c>
      <c r="C181" s="73"/>
      <c r="D181" s="47">
        <f t="shared" si="12"/>
        <v>0</v>
      </c>
      <c r="E181" s="48">
        <f t="shared" si="13"/>
        <v>0</v>
      </c>
      <c r="F181" s="23">
        <v>0.01</v>
      </c>
    </row>
    <row r="182" spans="1:6" ht="15.75" customHeight="1">
      <c r="A182" s="3"/>
      <c r="B182" s="3" t="s">
        <v>1053</v>
      </c>
      <c r="C182" s="73">
        <v>885</v>
      </c>
      <c r="D182" s="47">
        <f t="shared" si="12"/>
        <v>876.15</v>
      </c>
      <c r="E182" s="48">
        <f t="shared" si="13"/>
        <v>8.8500000000000227</v>
      </c>
      <c r="F182" s="23">
        <v>0.01</v>
      </c>
    </row>
    <row r="183" spans="1:6">
      <c r="A183" s="3"/>
      <c r="B183" s="3" t="s">
        <v>1189</v>
      </c>
      <c r="C183" s="73"/>
      <c r="D183" s="47">
        <f t="shared" si="12"/>
        <v>0</v>
      </c>
      <c r="E183" s="48">
        <f t="shared" si="13"/>
        <v>0</v>
      </c>
      <c r="F183" s="23">
        <v>0.01</v>
      </c>
    </row>
    <row r="184" spans="1:6">
      <c r="A184" s="3" t="s">
        <v>1055</v>
      </c>
      <c r="B184" s="3" t="s">
        <v>1056</v>
      </c>
      <c r="C184" s="73">
        <v>1780</v>
      </c>
      <c r="D184" s="47">
        <f t="shared" si="12"/>
        <v>1762.2</v>
      </c>
      <c r="E184" s="48">
        <f t="shared" si="13"/>
        <v>17.799999999999955</v>
      </c>
      <c r="F184" s="23">
        <v>0.01</v>
      </c>
    </row>
    <row r="185" spans="1:6" ht="15.75" customHeight="1">
      <c r="A185" s="3"/>
      <c r="B185" s="3" t="s">
        <v>1190</v>
      </c>
      <c r="C185" s="73"/>
      <c r="D185" s="47">
        <f t="shared" si="12"/>
        <v>0</v>
      </c>
      <c r="E185" s="48">
        <f t="shared" si="13"/>
        <v>0</v>
      </c>
      <c r="F185" s="23">
        <v>0.01</v>
      </c>
    </row>
    <row r="186" spans="1:6" ht="15.75" customHeight="1">
      <c r="A186" s="3"/>
      <c r="B186" s="3" t="s">
        <v>1056</v>
      </c>
      <c r="C186" s="73">
        <v>1500</v>
      </c>
      <c r="D186" s="47">
        <f t="shared" si="12"/>
        <v>1485</v>
      </c>
      <c r="E186" s="48">
        <f t="shared" si="13"/>
        <v>15</v>
      </c>
      <c r="F186" s="23">
        <v>0.01</v>
      </c>
    </row>
    <row r="187" spans="1:6" ht="15.75" customHeight="1">
      <c r="A187" s="3"/>
      <c r="B187" s="3" t="s">
        <v>1191</v>
      </c>
      <c r="C187" s="73"/>
      <c r="D187" s="47">
        <f t="shared" si="12"/>
        <v>0</v>
      </c>
      <c r="E187" s="48">
        <f t="shared" si="13"/>
        <v>0</v>
      </c>
      <c r="F187" s="23">
        <v>0.01</v>
      </c>
    </row>
    <row r="188" spans="1:6" ht="15.75" customHeight="1">
      <c r="A188" s="3" t="s">
        <v>1058</v>
      </c>
      <c r="B188" s="3" t="s">
        <v>1056</v>
      </c>
      <c r="C188" s="73">
        <v>2050</v>
      </c>
      <c r="D188" s="47">
        <f t="shared" si="12"/>
        <v>2029.5</v>
      </c>
      <c r="E188" s="48">
        <f t="shared" si="13"/>
        <v>20.5</v>
      </c>
      <c r="F188" s="23">
        <v>0.01</v>
      </c>
    </row>
    <row r="189" spans="1:6" ht="15.75" customHeight="1">
      <c r="A189" s="3"/>
      <c r="B189" s="3" t="s">
        <v>1059</v>
      </c>
      <c r="C189" s="73"/>
      <c r="D189" s="47">
        <f t="shared" si="12"/>
        <v>0</v>
      </c>
      <c r="E189" s="48">
        <f t="shared" si="13"/>
        <v>0</v>
      </c>
      <c r="F189" s="23">
        <v>0.01</v>
      </c>
    </row>
    <row r="190" spans="1:6">
      <c r="A190" s="3"/>
      <c r="B190" s="3" t="s">
        <v>1060</v>
      </c>
      <c r="C190" s="73"/>
      <c r="D190" s="47">
        <f t="shared" si="12"/>
        <v>0</v>
      </c>
      <c r="E190" s="48">
        <f t="shared" si="13"/>
        <v>0</v>
      </c>
      <c r="F190" s="23">
        <v>0.01</v>
      </c>
    </row>
    <row r="191" spans="1:6">
      <c r="A191" s="3"/>
      <c r="B191" s="3" t="s">
        <v>1056</v>
      </c>
      <c r="C191" s="73">
        <v>1770</v>
      </c>
      <c r="D191" s="47">
        <f t="shared" ref="D191:D194" si="14">C191*(1-F191)</f>
        <v>1752.3</v>
      </c>
      <c r="E191" s="48">
        <f t="shared" ref="E191:E194" si="15">C191-D191</f>
        <v>17.700000000000045</v>
      </c>
      <c r="F191" s="23">
        <v>0.01</v>
      </c>
    </row>
    <row r="192" spans="1:6" ht="15.75" customHeight="1">
      <c r="A192" s="3"/>
      <c r="B192" s="3" t="s">
        <v>1059</v>
      </c>
      <c r="C192" s="73"/>
      <c r="D192" s="47">
        <f t="shared" si="14"/>
        <v>0</v>
      </c>
      <c r="E192" s="48">
        <f t="shared" si="15"/>
        <v>0</v>
      </c>
      <c r="F192" s="23">
        <v>0.01</v>
      </c>
    </row>
    <row r="193" spans="1:6" ht="15.75" customHeight="1">
      <c r="A193" s="3"/>
      <c r="B193" s="3" t="s">
        <v>1192</v>
      </c>
      <c r="C193" s="73"/>
      <c r="D193" s="47">
        <f t="shared" si="14"/>
        <v>0</v>
      </c>
      <c r="E193" s="48">
        <f t="shared" si="15"/>
        <v>0</v>
      </c>
      <c r="F193" s="23">
        <v>0.01</v>
      </c>
    </row>
    <row r="194" spans="1:6" ht="15.75" customHeight="1">
      <c r="A194" s="3" t="s">
        <v>1062</v>
      </c>
      <c r="B194" s="3" t="s">
        <v>1193</v>
      </c>
      <c r="C194" s="73">
        <v>25</v>
      </c>
      <c r="D194" s="47">
        <f t="shared" si="14"/>
        <v>24.75</v>
      </c>
      <c r="E194" s="48">
        <f t="shared" si="15"/>
        <v>0.25</v>
      </c>
      <c r="F194" s="23">
        <v>0.01</v>
      </c>
    </row>
    <row r="195" spans="1:6">
      <c r="A195" s="104" t="s">
        <v>700</v>
      </c>
      <c r="B195" s="105"/>
      <c r="C195" s="105"/>
      <c r="D195" s="105"/>
      <c r="E195" s="105"/>
      <c r="F195" s="106"/>
    </row>
    <row r="196" spans="1:6">
      <c r="A196" s="91" t="s">
        <v>587</v>
      </c>
      <c r="B196" s="91" t="s">
        <v>11</v>
      </c>
      <c r="C196" s="91" t="s">
        <v>12</v>
      </c>
      <c r="D196" s="91" t="s">
        <v>469</v>
      </c>
      <c r="E196" s="91" t="s">
        <v>14</v>
      </c>
      <c r="F196" s="93" t="s">
        <v>15</v>
      </c>
    </row>
    <row r="197" spans="1:6">
      <c r="A197" s="3" t="s">
        <v>1064</v>
      </c>
      <c r="B197" s="3" t="s">
        <v>1065</v>
      </c>
      <c r="C197" s="73">
        <v>80</v>
      </c>
      <c r="D197" s="47">
        <f>C197*(1-F197)</f>
        <v>79.2</v>
      </c>
      <c r="E197" s="48">
        <f>C197-D197</f>
        <v>0.79999999999999716</v>
      </c>
      <c r="F197" s="23">
        <v>0.01</v>
      </c>
    </row>
    <row r="198" spans="1:6">
      <c r="A198" s="3"/>
      <c r="B198" s="3" t="s">
        <v>1066</v>
      </c>
      <c r="C198" s="73"/>
      <c r="D198" s="47">
        <f t="shared" ref="D198:D207" si="16">C198*(1-F198)</f>
        <v>0</v>
      </c>
      <c r="E198" s="48">
        <f t="shared" ref="E198:E207" si="17">C198-D198</f>
        <v>0</v>
      </c>
      <c r="F198" s="23">
        <v>0.01</v>
      </c>
    </row>
    <row r="199" spans="1:6">
      <c r="A199" s="3" t="s">
        <v>1067</v>
      </c>
      <c r="B199" s="3" t="s">
        <v>1068</v>
      </c>
      <c r="C199" s="73">
        <v>80</v>
      </c>
      <c r="D199" s="47">
        <f t="shared" si="16"/>
        <v>79.2</v>
      </c>
      <c r="E199" s="48">
        <f t="shared" si="17"/>
        <v>0.79999999999999716</v>
      </c>
      <c r="F199" s="23">
        <v>0.01</v>
      </c>
    </row>
    <row r="200" spans="1:6">
      <c r="A200" s="3"/>
      <c r="B200" s="3" t="s">
        <v>1066</v>
      </c>
      <c r="C200" s="73"/>
      <c r="D200" s="47">
        <f t="shared" si="16"/>
        <v>0</v>
      </c>
      <c r="E200" s="48">
        <f t="shared" si="17"/>
        <v>0</v>
      </c>
      <c r="F200" s="23">
        <v>0.01</v>
      </c>
    </row>
    <row r="201" spans="1:6">
      <c r="A201" s="3">
        <v>942</v>
      </c>
      <c r="B201" s="3" t="s">
        <v>1069</v>
      </c>
      <c r="C201" s="73">
        <v>45</v>
      </c>
      <c r="D201" s="47">
        <f t="shared" si="16"/>
        <v>44.55</v>
      </c>
      <c r="E201" s="48">
        <f t="shared" si="17"/>
        <v>0.45000000000000284</v>
      </c>
      <c r="F201" s="23">
        <v>0.01</v>
      </c>
    </row>
    <row r="202" spans="1:6">
      <c r="A202" s="3" t="s">
        <v>1070</v>
      </c>
      <c r="B202" s="3" t="s">
        <v>1071</v>
      </c>
      <c r="C202" s="73">
        <v>0</v>
      </c>
      <c r="D202" s="47">
        <f t="shared" si="16"/>
        <v>0</v>
      </c>
      <c r="E202" s="48">
        <f t="shared" si="17"/>
        <v>0</v>
      </c>
      <c r="F202" s="23">
        <v>0.01</v>
      </c>
    </row>
    <row r="203" spans="1:6">
      <c r="A203" s="3"/>
      <c r="B203" s="3" t="s">
        <v>1194</v>
      </c>
      <c r="C203" s="73">
        <v>0</v>
      </c>
      <c r="D203" s="47">
        <f t="shared" si="16"/>
        <v>0</v>
      </c>
      <c r="E203" s="48">
        <f t="shared" si="17"/>
        <v>0</v>
      </c>
      <c r="F203" s="23">
        <v>0.01</v>
      </c>
    </row>
    <row r="204" spans="1:6">
      <c r="A204" s="3" t="s">
        <v>648</v>
      </c>
      <c r="B204" s="3" t="s">
        <v>1072</v>
      </c>
      <c r="C204" s="73">
        <v>45</v>
      </c>
      <c r="D204" s="47">
        <f t="shared" si="16"/>
        <v>44.55</v>
      </c>
      <c r="E204" s="48">
        <f t="shared" si="17"/>
        <v>0.45000000000000284</v>
      </c>
      <c r="F204" s="23">
        <v>0.01</v>
      </c>
    </row>
    <row r="205" spans="1:6">
      <c r="A205" s="3" t="s">
        <v>1195</v>
      </c>
      <c r="B205" s="3" t="s">
        <v>1196</v>
      </c>
      <c r="C205" s="73">
        <v>485</v>
      </c>
      <c r="D205" s="47">
        <f t="shared" si="16"/>
        <v>480.15</v>
      </c>
      <c r="E205" s="48">
        <f t="shared" si="17"/>
        <v>4.8500000000000227</v>
      </c>
      <c r="F205" s="23">
        <v>0.01</v>
      </c>
    </row>
    <row r="206" spans="1:6">
      <c r="A206" s="3" t="s">
        <v>1197</v>
      </c>
      <c r="B206" s="3" t="s">
        <v>1198</v>
      </c>
      <c r="C206" s="73">
        <v>485</v>
      </c>
      <c r="D206" s="47">
        <f t="shared" si="16"/>
        <v>480.15</v>
      </c>
      <c r="E206" s="48">
        <f t="shared" si="17"/>
        <v>4.8500000000000227</v>
      </c>
      <c r="F206" s="23">
        <v>0.01</v>
      </c>
    </row>
    <row r="207" spans="1:6">
      <c r="A207" t="s">
        <v>1077</v>
      </c>
      <c r="B207" s="3" t="s">
        <v>1078</v>
      </c>
      <c r="C207" s="73">
        <v>200</v>
      </c>
      <c r="D207" s="47">
        <f t="shared" si="16"/>
        <v>198</v>
      </c>
      <c r="E207" s="48">
        <f t="shared" si="17"/>
        <v>2</v>
      </c>
      <c r="F207" s="23">
        <v>0.01</v>
      </c>
    </row>
    <row r="208" spans="1:6">
      <c r="A208" s="3"/>
      <c r="B208" s="3" t="s">
        <v>1079</v>
      </c>
      <c r="C208" s="73"/>
      <c r="D208" s="47">
        <f t="shared" ref="D208:D212" si="18">C208*(1-F208)</f>
        <v>0</v>
      </c>
      <c r="E208" s="48">
        <f t="shared" ref="E208:E212" si="19">C208-D208</f>
        <v>0</v>
      </c>
      <c r="F208" s="23">
        <v>0.01</v>
      </c>
    </row>
    <row r="209" spans="1:6">
      <c r="A209" t="s">
        <v>1080</v>
      </c>
      <c r="B209" s="3" t="s">
        <v>1081</v>
      </c>
      <c r="C209" s="73">
        <v>200</v>
      </c>
      <c r="D209" s="47">
        <f t="shared" si="18"/>
        <v>198</v>
      </c>
      <c r="E209" s="48">
        <f t="shared" si="19"/>
        <v>2</v>
      </c>
      <c r="F209" s="23">
        <v>0.01</v>
      </c>
    </row>
    <row r="210" spans="1:6">
      <c r="A210" s="3"/>
      <c r="B210" s="3" t="s">
        <v>1079</v>
      </c>
      <c r="C210" s="73"/>
      <c r="D210" s="47">
        <f t="shared" si="18"/>
        <v>0</v>
      </c>
      <c r="E210" s="48">
        <f t="shared" si="19"/>
        <v>0</v>
      </c>
      <c r="F210" s="23">
        <v>0.01</v>
      </c>
    </row>
    <row r="211" spans="1:6">
      <c r="A211" s="3" t="s">
        <v>1082</v>
      </c>
      <c r="B211" s="3" t="s">
        <v>1083</v>
      </c>
      <c r="C211" s="73">
        <v>265</v>
      </c>
      <c r="D211" s="47">
        <f t="shared" si="18"/>
        <v>262.35000000000002</v>
      </c>
      <c r="E211" s="48">
        <f t="shared" si="19"/>
        <v>2.6499999999999773</v>
      </c>
      <c r="F211" s="23">
        <v>0.01</v>
      </c>
    </row>
    <row r="212" spans="1:6">
      <c r="A212" s="3" t="s">
        <v>1084</v>
      </c>
      <c r="B212" s="3" t="s">
        <v>1085</v>
      </c>
      <c r="C212" s="73">
        <v>35</v>
      </c>
      <c r="D212" s="47">
        <f t="shared" si="18"/>
        <v>34.65</v>
      </c>
      <c r="E212" s="48">
        <f t="shared" si="19"/>
        <v>0.35000000000000142</v>
      </c>
      <c r="F212" s="23">
        <v>0.01</v>
      </c>
    </row>
  </sheetData>
  <mergeCells count="13">
    <mergeCell ref="A6:F6"/>
    <mergeCell ref="A1:F1"/>
    <mergeCell ref="A2:F2"/>
    <mergeCell ref="A3:F3"/>
    <mergeCell ref="A4:F4"/>
    <mergeCell ref="A5:F5"/>
    <mergeCell ref="A195:F195"/>
    <mergeCell ref="A7:F7"/>
    <mergeCell ref="A8:F8"/>
    <mergeCell ref="A9:F9"/>
    <mergeCell ref="A22:F22"/>
    <mergeCell ref="A29:F29"/>
    <mergeCell ref="A60:F6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D37E-056A-41E4-BEA2-29332C1B49A8}">
  <dimension ref="A1:W52"/>
  <sheetViews>
    <sheetView topLeftCell="A12" workbookViewId="0">
      <selection activeCell="K46" sqref="K46"/>
    </sheetView>
  </sheetViews>
  <sheetFormatPr defaultRowHeight="15"/>
  <cols>
    <col min="1" max="1" width="11.140625" bestFit="1" customWidth="1"/>
    <col min="2" max="2" width="57.28515625" bestFit="1" customWidth="1"/>
    <col min="3" max="3" width="11.28515625" bestFit="1" customWidth="1"/>
    <col min="4" max="4" width="11.7109375" bestFit="1" customWidth="1"/>
    <col min="5" max="5" width="11.85546875" bestFit="1" customWidth="1"/>
    <col min="6" max="6" width="12.5703125" bestFit="1" customWidth="1"/>
  </cols>
  <sheetData>
    <row r="1" spans="1:23" ht="24" customHeight="1">
      <c r="A1" s="101" t="s">
        <v>0</v>
      </c>
      <c r="B1" s="109"/>
      <c r="C1" s="109"/>
      <c r="D1" s="109"/>
      <c r="E1" s="109"/>
      <c r="F1" s="10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" customHeight="1">
      <c r="A2" s="102" t="s">
        <v>501</v>
      </c>
      <c r="B2" s="110"/>
      <c r="C2" s="110"/>
      <c r="D2" s="110"/>
      <c r="E2" s="110"/>
      <c r="F2" s="11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" customHeight="1">
      <c r="A3" s="102" t="s">
        <v>2</v>
      </c>
      <c r="B3" s="110"/>
      <c r="C3" s="110"/>
      <c r="D3" s="110"/>
      <c r="E3" s="110"/>
      <c r="F3" s="11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" customHeight="1">
      <c r="A4" s="102" t="s">
        <v>502</v>
      </c>
      <c r="B4" s="110"/>
      <c r="C4" s="110"/>
      <c r="D4" s="110"/>
      <c r="E4" s="110"/>
      <c r="F4" s="11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4" customHeight="1">
      <c r="A5" s="102" t="s">
        <v>503</v>
      </c>
      <c r="B5" s="110"/>
      <c r="C5" s="110"/>
      <c r="D5" s="110"/>
      <c r="E5" s="110"/>
      <c r="F5" s="11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4" customHeight="1">
      <c r="A6" s="102" t="s">
        <v>504</v>
      </c>
      <c r="B6" s="110"/>
      <c r="C6" s="110"/>
      <c r="D6" s="110"/>
      <c r="E6" s="110"/>
      <c r="F6" s="11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4" customHeight="1">
      <c r="A7" s="111"/>
      <c r="B7" s="109"/>
      <c r="C7" s="109"/>
      <c r="D7" s="109"/>
      <c r="E7" s="109"/>
      <c r="F7" s="10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4" customHeight="1">
      <c r="A8" s="104" t="s">
        <v>1199</v>
      </c>
      <c r="B8" s="107"/>
      <c r="C8" s="107"/>
      <c r="D8" s="107"/>
      <c r="E8" s="107"/>
      <c r="F8" s="10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4" customHeight="1">
      <c r="A9" s="104" t="s">
        <v>607</v>
      </c>
      <c r="B9" s="105"/>
      <c r="C9" s="105"/>
      <c r="D9" s="105"/>
      <c r="E9" s="105"/>
      <c r="F9" s="10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4" customHeight="1">
      <c r="A10" s="91" t="s">
        <v>587</v>
      </c>
      <c r="B10" s="91" t="s">
        <v>11</v>
      </c>
      <c r="C10" s="91" t="s">
        <v>12</v>
      </c>
      <c r="D10" s="91" t="s">
        <v>469</v>
      </c>
      <c r="E10" s="91" t="s">
        <v>14</v>
      </c>
      <c r="F10" s="93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>
      <c r="A11" s="3" t="s">
        <v>1200</v>
      </c>
      <c r="B11" s="3" t="s">
        <v>1201</v>
      </c>
      <c r="C11" s="73">
        <v>1350</v>
      </c>
      <c r="D11" s="47">
        <f>C11*(1-F11)</f>
        <v>1336.5</v>
      </c>
      <c r="E11" s="48">
        <f>C11-D11</f>
        <v>13.5</v>
      </c>
      <c r="F11" s="23">
        <v>0.01</v>
      </c>
    </row>
    <row r="12" spans="1:23" ht="15.75" customHeight="1">
      <c r="A12" s="3" t="s">
        <v>1202</v>
      </c>
      <c r="B12" s="3" t="s">
        <v>1203</v>
      </c>
      <c r="C12" s="73">
        <v>1695</v>
      </c>
      <c r="D12" s="47">
        <f t="shared" ref="D12:D34" si="0">C12*(1-F12)</f>
        <v>1678.05</v>
      </c>
      <c r="E12" s="48">
        <f t="shared" ref="E12:E34" si="1">C12-D12</f>
        <v>16.950000000000045</v>
      </c>
      <c r="F12" s="23">
        <v>0.01</v>
      </c>
    </row>
    <row r="13" spans="1:23" ht="15.75" customHeight="1">
      <c r="A13" s="3" t="s">
        <v>1204</v>
      </c>
      <c r="B13" s="3" t="s">
        <v>1205</v>
      </c>
      <c r="C13" s="73">
        <v>865</v>
      </c>
      <c r="D13" s="47">
        <f t="shared" si="0"/>
        <v>856.35</v>
      </c>
      <c r="E13" s="48">
        <f t="shared" si="1"/>
        <v>8.6499999999999773</v>
      </c>
      <c r="F13" s="23">
        <v>0.01</v>
      </c>
    </row>
    <row r="14" spans="1:23" ht="15.75" customHeight="1">
      <c r="A14" s="3" t="s">
        <v>866</v>
      </c>
      <c r="B14" s="3" t="s">
        <v>1206</v>
      </c>
      <c r="C14" s="73">
        <v>920</v>
      </c>
      <c r="D14" s="47">
        <f t="shared" si="0"/>
        <v>910.8</v>
      </c>
      <c r="E14" s="48">
        <f t="shared" si="1"/>
        <v>9.2000000000000455</v>
      </c>
      <c r="F14" s="23">
        <v>0.01</v>
      </c>
    </row>
    <row r="15" spans="1:23" ht="15.75" customHeight="1">
      <c r="A15" s="3" t="s">
        <v>1207</v>
      </c>
      <c r="B15" s="3" t="s">
        <v>1208</v>
      </c>
      <c r="C15" s="73">
        <v>1750</v>
      </c>
      <c r="D15" s="47">
        <f t="shared" si="0"/>
        <v>1732.5</v>
      </c>
      <c r="E15" s="48">
        <f t="shared" si="1"/>
        <v>17.5</v>
      </c>
      <c r="F15" s="23">
        <v>0.01</v>
      </c>
    </row>
    <row r="16" spans="1:23" ht="15.75" customHeight="1">
      <c r="A16" s="3" t="s">
        <v>938</v>
      </c>
      <c r="B16" s="3" t="s">
        <v>1209</v>
      </c>
      <c r="C16" s="73">
        <v>2570</v>
      </c>
      <c r="D16" s="47">
        <f t="shared" si="0"/>
        <v>2544.3000000000002</v>
      </c>
      <c r="E16" s="48">
        <f t="shared" si="1"/>
        <v>25.699999999999818</v>
      </c>
      <c r="F16" s="23">
        <v>0.01</v>
      </c>
    </row>
    <row r="17" spans="1:6" ht="15.75" customHeight="1">
      <c r="A17" s="3" t="s">
        <v>1210</v>
      </c>
      <c r="B17" s="3" t="s">
        <v>1211</v>
      </c>
      <c r="C17" s="73">
        <v>3535</v>
      </c>
      <c r="D17" s="47">
        <f t="shared" si="0"/>
        <v>3499.65</v>
      </c>
      <c r="E17" s="48">
        <f t="shared" si="1"/>
        <v>35.349999999999909</v>
      </c>
      <c r="F17" s="23">
        <v>0.01</v>
      </c>
    </row>
    <row r="18" spans="1:6" ht="15.75" customHeight="1">
      <c r="A18" s="3" t="s">
        <v>675</v>
      </c>
      <c r="B18" s="46" t="s">
        <v>1212</v>
      </c>
      <c r="C18" s="73">
        <v>2990</v>
      </c>
      <c r="D18" s="47">
        <f t="shared" si="0"/>
        <v>2960.1</v>
      </c>
      <c r="E18" s="48">
        <f t="shared" si="1"/>
        <v>29.900000000000091</v>
      </c>
      <c r="F18" s="23">
        <v>0.01</v>
      </c>
    </row>
    <row r="19" spans="1:6" ht="15.75" customHeight="1">
      <c r="A19" s="3" t="s">
        <v>1213</v>
      </c>
      <c r="B19" s="3" t="s">
        <v>1214</v>
      </c>
      <c r="C19" s="73">
        <v>995</v>
      </c>
      <c r="D19" s="47">
        <f t="shared" si="0"/>
        <v>985.05</v>
      </c>
      <c r="E19" s="48">
        <f t="shared" si="1"/>
        <v>9.9500000000000455</v>
      </c>
      <c r="F19" s="23">
        <v>0.01</v>
      </c>
    </row>
    <row r="20" spans="1:6" ht="15.75" customHeight="1">
      <c r="A20" s="3" t="s">
        <v>1215</v>
      </c>
      <c r="B20" s="3" t="s">
        <v>1216</v>
      </c>
      <c r="C20" s="73">
        <v>995</v>
      </c>
      <c r="D20" s="47">
        <f t="shared" si="0"/>
        <v>985.05</v>
      </c>
      <c r="E20" s="48">
        <f t="shared" si="1"/>
        <v>9.9500000000000455</v>
      </c>
      <c r="F20" s="23">
        <v>0.01</v>
      </c>
    </row>
    <row r="21" spans="1:6" ht="15.75" customHeight="1">
      <c r="A21" s="3" t="s">
        <v>1217</v>
      </c>
      <c r="B21" s="3" t="s">
        <v>1218</v>
      </c>
      <c r="C21" s="73">
        <v>495</v>
      </c>
      <c r="D21" s="47">
        <f t="shared" si="0"/>
        <v>490.05</v>
      </c>
      <c r="E21" s="48">
        <f t="shared" si="1"/>
        <v>4.9499999999999886</v>
      </c>
      <c r="F21" s="23">
        <v>0.01</v>
      </c>
    </row>
    <row r="22" spans="1:6" ht="15.75" customHeight="1">
      <c r="A22" s="3" t="s">
        <v>1219</v>
      </c>
      <c r="B22" s="46" t="s">
        <v>1220</v>
      </c>
      <c r="C22" s="73">
        <v>295</v>
      </c>
      <c r="D22" s="47">
        <f t="shared" si="0"/>
        <v>292.05</v>
      </c>
      <c r="E22" s="48">
        <f t="shared" si="1"/>
        <v>2.9499999999999886</v>
      </c>
      <c r="F22" s="23">
        <v>0.01</v>
      </c>
    </row>
    <row r="23" spans="1:6" ht="15.75" customHeight="1">
      <c r="A23" s="3" t="s">
        <v>1221</v>
      </c>
      <c r="B23" s="3" t="s">
        <v>1222</v>
      </c>
      <c r="C23" s="73">
        <v>295</v>
      </c>
      <c r="D23" s="47">
        <f t="shared" si="0"/>
        <v>292.05</v>
      </c>
      <c r="E23" s="48">
        <f t="shared" si="1"/>
        <v>2.9499999999999886</v>
      </c>
      <c r="F23" s="23">
        <v>0.01</v>
      </c>
    </row>
    <row r="24" spans="1:6" ht="15.75" customHeight="1">
      <c r="A24" s="3" t="s">
        <v>1223</v>
      </c>
      <c r="B24" s="46" t="s">
        <v>1224</v>
      </c>
      <c r="C24" s="73">
        <v>295</v>
      </c>
      <c r="D24" s="47">
        <f t="shared" si="0"/>
        <v>292.05</v>
      </c>
      <c r="E24" s="48">
        <f t="shared" si="1"/>
        <v>2.9499999999999886</v>
      </c>
      <c r="F24" s="23">
        <v>0.01</v>
      </c>
    </row>
    <row r="25" spans="1:6">
      <c r="A25" s="3" t="s">
        <v>618</v>
      </c>
      <c r="B25" s="46" t="s">
        <v>839</v>
      </c>
      <c r="C25" s="73">
        <v>190</v>
      </c>
      <c r="D25" s="47">
        <f t="shared" si="0"/>
        <v>188.1</v>
      </c>
      <c r="E25" s="48">
        <f t="shared" si="1"/>
        <v>1.9000000000000057</v>
      </c>
      <c r="F25" s="23">
        <v>0.01</v>
      </c>
    </row>
    <row r="26" spans="1:6">
      <c r="A26" s="3">
        <v>153</v>
      </c>
      <c r="B26" s="3" t="s">
        <v>843</v>
      </c>
      <c r="C26" s="73">
        <v>0</v>
      </c>
      <c r="D26" s="47">
        <f t="shared" si="0"/>
        <v>0</v>
      </c>
      <c r="E26" s="48">
        <f t="shared" si="1"/>
        <v>0</v>
      </c>
      <c r="F26" s="23">
        <v>0.01</v>
      </c>
    </row>
    <row r="27" spans="1:6" ht="15.75" customHeight="1">
      <c r="A27" s="3" t="s">
        <v>1225</v>
      </c>
      <c r="B27" s="3" t="s">
        <v>1226</v>
      </c>
      <c r="C27" s="73">
        <v>195</v>
      </c>
      <c r="D27" s="47">
        <f t="shared" si="0"/>
        <v>193.05</v>
      </c>
      <c r="E27" s="48">
        <f t="shared" si="1"/>
        <v>1.9499999999999886</v>
      </c>
      <c r="F27" s="23">
        <v>0.01</v>
      </c>
    </row>
    <row r="28" spans="1:6" ht="15.75" customHeight="1">
      <c r="A28" s="3" t="s">
        <v>1227</v>
      </c>
      <c r="B28" s="3" t="s">
        <v>1228</v>
      </c>
      <c r="C28" s="73">
        <v>185</v>
      </c>
      <c r="D28" s="47">
        <f t="shared" si="0"/>
        <v>183.15</v>
      </c>
      <c r="E28" s="48">
        <f t="shared" si="1"/>
        <v>1.8499999999999943</v>
      </c>
      <c r="F28" s="23">
        <v>0.01</v>
      </c>
    </row>
    <row r="29" spans="1:6" ht="15.75" customHeight="1">
      <c r="A29" s="3" t="s">
        <v>1229</v>
      </c>
      <c r="B29" s="3" t="s">
        <v>1230</v>
      </c>
      <c r="C29" s="73">
        <v>150</v>
      </c>
      <c r="D29" s="47">
        <f t="shared" si="0"/>
        <v>148.5</v>
      </c>
      <c r="E29" s="48">
        <f t="shared" si="1"/>
        <v>1.5</v>
      </c>
      <c r="F29" s="23">
        <v>0.01</v>
      </c>
    </row>
    <row r="30" spans="1:6" ht="15.75" customHeight="1">
      <c r="A30" s="3" t="s">
        <v>1231</v>
      </c>
      <c r="B30" s="3" t="s">
        <v>1232</v>
      </c>
      <c r="C30" s="73">
        <v>115</v>
      </c>
      <c r="D30" s="47">
        <f t="shared" si="0"/>
        <v>113.85</v>
      </c>
      <c r="E30" s="48">
        <f t="shared" si="1"/>
        <v>1.1500000000000057</v>
      </c>
      <c r="F30" s="23">
        <v>0.01</v>
      </c>
    </row>
    <row r="31" spans="1:6" ht="15.75" customHeight="1">
      <c r="A31" s="3" t="s">
        <v>963</v>
      </c>
      <c r="B31" s="46" t="s">
        <v>1233</v>
      </c>
      <c r="C31" s="73">
        <v>425</v>
      </c>
      <c r="D31" s="47">
        <f t="shared" si="0"/>
        <v>420.75</v>
      </c>
      <c r="E31" s="48">
        <f t="shared" si="1"/>
        <v>4.25</v>
      </c>
      <c r="F31" s="23">
        <v>0.01</v>
      </c>
    </row>
    <row r="32" spans="1:6" ht="15.75" customHeight="1">
      <c r="A32" s="3" t="s">
        <v>1234</v>
      </c>
      <c r="B32" s="46" t="s">
        <v>1235</v>
      </c>
      <c r="C32" s="73">
        <v>525</v>
      </c>
      <c r="D32" s="47">
        <f t="shared" si="0"/>
        <v>519.75</v>
      </c>
      <c r="E32" s="48">
        <f t="shared" si="1"/>
        <v>5.25</v>
      </c>
      <c r="F32" s="23">
        <v>0.01</v>
      </c>
    </row>
    <row r="33" spans="1:6" ht="15.75" customHeight="1">
      <c r="A33" s="3" t="s">
        <v>893</v>
      </c>
      <c r="B33" s="3" t="s">
        <v>1236</v>
      </c>
      <c r="C33" s="73">
        <v>395</v>
      </c>
      <c r="D33" s="47">
        <f t="shared" si="0"/>
        <v>391.05</v>
      </c>
      <c r="E33" s="48">
        <f t="shared" si="1"/>
        <v>3.9499999999999886</v>
      </c>
      <c r="F33" s="23">
        <v>0.01</v>
      </c>
    </row>
    <row r="34" spans="1:6">
      <c r="A34" s="3" t="s">
        <v>1237</v>
      </c>
      <c r="B34" s="46" t="s">
        <v>1238</v>
      </c>
      <c r="C34" s="73">
        <v>395</v>
      </c>
      <c r="D34" s="47">
        <f t="shared" si="0"/>
        <v>391.05</v>
      </c>
      <c r="E34" s="48">
        <f t="shared" si="1"/>
        <v>3.9499999999999886</v>
      </c>
      <c r="F34" s="23">
        <v>0.01</v>
      </c>
    </row>
    <row r="35" spans="1:6">
      <c r="A35" s="104" t="s">
        <v>700</v>
      </c>
      <c r="B35" s="105"/>
      <c r="C35" s="105"/>
      <c r="D35" s="105"/>
      <c r="E35" s="105"/>
      <c r="F35" s="106"/>
    </row>
    <row r="36" spans="1:6">
      <c r="A36" s="91" t="s">
        <v>587</v>
      </c>
      <c r="B36" s="91" t="s">
        <v>11</v>
      </c>
      <c r="C36" s="91" t="s">
        <v>12</v>
      </c>
      <c r="D36" s="91" t="s">
        <v>469</v>
      </c>
      <c r="E36" s="91" t="s">
        <v>14</v>
      </c>
      <c r="F36" s="93" t="s">
        <v>15</v>
      </c>
    </row>
    <row r="37" spans="1:6">
      <c r="A37" s="3">
        <v>942</v>
      </c>
      <c r="B37" s="3" t="s">
        <v>1239</v>
      </c>
      <c r="C37" s="73">
        <v>45</v>
      </c>
      <c r="D37" s="47">
        <f>C37*(1-F37)</f>
        <v>44.55</v>
      </c>
      <c r="E37" s="48">
        <f>C37-D37</f>
        <v>0.45000000000000284</v>
      </c>
      <c r="F37" s="23">
        <v>0.01</v>
      </c>
    </row>
    <row r="38" spans="1:6">
      <c r="A38" s="104" t="s">
        <v>720</v>
      </c>
      <c r="B38" s="105"/>
      <c r="C38" s="105"/>
      <c r="D38" s="105"/>
      <c r="E38" s="105"/>
      <c r="F38" s="106"/>
    </row>
    <row r="39" spans="1:6">
      <c r="A39" s="91" t="s">
        <v>587</v>
      </c>
      <c r="B39" s="91" t="s">
        <v>11</v>
      </c>
      <c r="C39" s="91" t="s">
        <v>12</v>
      </c>
      <c r="D39" s="91" t="s">
        <v>469</v>
      </c>
      <c r="E39" s="91" t="s">
        <v>14</v>
      </c>
      <c r="F39" s="93" t="s">
        <v>15</v>
      </c>
    </row>
    <row r="40" spans="1:6">
      <c r="A40" s="3" t="s">
        <v>1240</v>
      </c>
      <c r="B40" s="3" t="s">
        <v>1241</v>
      </c>
      <c r="C40" s="73">
        <v>80</v>
      </c>
      <c r="D40" s="47">
        <f>C40*(1-F40)</f>
        <v>79.2</v>
      </c>
      <c r="E40" s="48">
        <f>C40-D40</f>
        <v>0.79999999999999716</v>
      </c>
      <c r="F40" s="23">
        <v>0.01</v>
      </c>
    </row>
    <row r="41" spans="1:6">
      <c r="A41" s="3" t="s">
        <v>1242</v>
      </c>
      <c r="B41" s="3" t="s">
        <v>1243</v>
      </c>
      <c r="C41" s="73">
        <v>210</v>
      </c>
      <c r="D41" s="47">
        <f t="shared" ref="D41:D52" si="2">C41*(1-F41)</f>
        <v>207.9</v>
      </c>
      <c r="E41" s="48">
        <f t="shared" ref="E41:E52" si="3">C41-D41</f>
        <v>2.0999999999999943</v>
      </c>
      <c r="F41" s="23">
        <v>0.01</v>
      </c>
    </row>
    <row r="42" spans="1:6">
      <c r="A42" s="3" t="s">
        <v>1244</v>
      </c>
      <c r="B42" s="3" t="s">
        <v>1245</v>
      </c>
      <c r="C42" s="73">
        <v>400</v>
      </c>
      <c r="D42" s="47">
        <f t="shared" si="2"/>
        <v>396</v>
      </c>
      <c r="E42" s="48">
        <f t="shared" si="3"/>
        <v>4</v>
      </c>
      <c r="F42" s="23">
        <v>0.01</v>
      </c>
    </row>
    <row r="43" spans="1:6">
      <c r="A43" s="3" t="s">
        <v>1246</v>
      </c>
      <c r="B43" s="3" t="s">
        <v>1247</v>
      </c>
      <c r="C43" s="73">
        <v>580</v>
      </c>
      <c r="D43" s="47">
        <f t="shared" si="2"/>
        <v>574.20000000000005</v>
      </c>
      <c r="E43" s="48">
        <f t="shared" si="3"/>
        <v>5.7999999999999545</v>
      </c>
      <c r="F43" s="23">
        <v>0.01</v>
      </c>
    </row>
    <row r="44" spans="1:6">
      <c r="A44" s="3" t="s">
        <v>725</v>
      </c>
      <c r="B44" s="3" t="s">
        <v>1248</v>
      </c>
      <c r="C44" s="73">
        <v>60</v>
      </c>
      <c r="D44" s="47">
        <f t="shared" si="2"/>
        <v>59.4</v>
      </c>
      <c r="E44" s="48">
        <f t="shared" si="3"/>
        <v>0.60000000000000142</v>
      </c>
      <c r="F44" s="23">
        <v>0.01</v>
      </c>
    </row>
    <row r="45" spans="1:6">
      <c r="A45" s="3" t="s">
        <v>1249</v>
      </c>
      <c r="B45" s="3" t="s">
        <v>1250</v>
      </c>
      <c r="C45" s="73">
        <v>280</v>
      </c>
      <c r="D45" s="47">
        <f t="shared" si="2"/>
        <v>277.2</v>
      </c>
      <c r="E45" s="48">
        <f t="shared" si="3"/>
        <v>2.8000000000000114</v>
      </c>
      <c r="F45" s="23">
        <v>0.01</v>
      </c>
    </row>
    <row r="46" spans="1:6">
      <c r="A46" s="3" t="s">
        <v>1251</v>
      </c>
      <c r="B46" s="3" t="s">
        <v>1252</v>
      </c>
      <c r="C46" s="73">
        <v>100</v>
      </c>
      <c r="D46" s="47">
        <f t="shared" si="2"/>
        <v>99</v>
      </c>
      <c r="E46" s="48">
        <f t="shared" si="3"/>
        <v>1</v>
      </c>
      <c r="F46" s="23">
        <v>0.01</v>
      </c>
    </row>
    <row r="47" spans="1:6">
      <c r="A47" s="3" t="s">
        <v>1253</v>
      </c>
      <c r="B47" s="3" t="s">
        <v>1254</v>
      </c>
      <c r="C47" s="73">
        <v>360</v>
      </c>
      <c r="D47" s="47">
        <f t="shared" si="2"/>
        <v>356.4</v>
      </c>
      <c r="E47" s="48">
        <f t="shared" si="3"/>
        <v>3.6000000000000227</v>
      </c>
      <c r="F47" s="23">
        <v>0.01</v>
      </c>
    </row>
    <row r="48" spans="1:6">
      <c r="A48" s="3" t="s">
        <v>1255</v>
      </c>
      <c r="B48" s="3" t="s">
        <v>1256</v>
      </c>
      <c r="C48" s="73">
        <v>340</v>
      </c>
      <c r="D48" s="47">
        <f t="shared" si="2"/>
        <v>336.6</v>
      </c>
      <c r="E48" s="48">
        <f t="shared" si="3"/>
        <v>3.3999999999999773</v>
      </c>
      <c r="F48" s="23">
        <v>0.01</v>
      </c>
    </row>
    <row r="49" spans="1:6">
      <c r="A49" s="3" t="s">
        <v>1257</v>
      </c>
      <c r="B49" s="3" t="s">
        <v>1258</v>
      </c>
      <c r="C49" s="73">
        <v>680</v>
      </c>
      <c r="D49" s="47">
        <f t="shared" si="2"/>
        <v>673.2</v>
      </c>
      <c r="E49" s="48">
        <f t="shared" si="3"/>
        <v>6.7999999999999545</v>
      </c>
      <c r="F49" s="23">
        <v>0.01</v>
      </c>
    </row>
    <row r="50" spans="1:6">
      <c r="A50" s="3" t="s">
        <v>1259</v>
      </c>
      <c r="B50" s="3" t="s">
        <v>1260</v>
      </c>
      <c r="C50" s="73">
        <v>425</v>
      </c>
      <c r="D50" s="47">
        <f t="shared" si="2"/>
        <v>420.75</v>
      </c>
      <c r="E50" s="48">
        <f t="shared" si="3"/>
        <v>4.25</v>
      </c>
      <c r="F50" s="23">
        <v>0.01</v>
      </c>
    </row>
    <row r="51" spans="1:6">
      <c r="A51" s="3" t="s">
        <v>1261</v>
      </c>
      <c r="B51" s="3" t="s">
        <v>1262</v>
      </c>
      <c r="C51" s="73">
        <v>425</v>
      </c>
      <c r="D51" s="47">
        <f t="shared" si="2"/>
        <v>420.75</v>
      </c>
      <c r="E51" s="48">
        <f t="shared" si="3"/>
        <v>4.25</v>
      </c>
      <c r="F51" s="23">
        <v>0.01</v>
      </c>
    </row>
    <row r="52" spans="1:6">
      <c r="A52" s="3" t="s">
        <v>1263</v>
      </c>
      <c r="B52" s="3" t="s">
        <v>1166</v>
      </c>
      <c r="C52" s="73">
        <v>225</v>
      </c>
      <c r="D52" s="47">
        <f t="shared" si="2"/>
        <v>222.75</v>
      </c>
      <c r="E52" s="48">
        <f t="shared" si="3"/>
        <v>2.25</v>
      </c>
      <c r="F52" s="23">
        <v>0.01</v>
      </c>
    </row>
  </sheetData>
  <mergeCells count="11">
    <mergeCell ref="A6:F6"/>
    <mergeCell ref="A1:F1"/>
    <mergeCell ref="A2:F2"/>
    <mergeCell ref="A3:F3"/>
    <mergeCell ref="A4:F4"/>
    <mergeCell ref="A5:F5"/>
    <mergeCell ref="A35:F35"/>
    <mergeCell ref="A38:F38"/>
    <mergeCell ref="A7:F7"/>
    <mergeCell ref="A8:F8"/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Altobello</dc:creator>
  <cp:keywords/>
  <dc:description/>
  <cp:lastModifiedBy/>
  <cp:revision/>
  <dcterms:created xsi:type="dcterms:W3CDTF">2025-09-01T15:19:01Z</dcterms:created>
  <dcterms:modified xsi:type="dcterms:W3CDTF">2026-05-29T15:08:01Z</dcterms:modified>
  <cp:category/>
  <cp:contentStatus/>
</cp:coreProperties>
</file>